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feratslaufwerk\EEG\8180 Marktstammdatenregister\01_Datenformate\"/>
    </mc:Choice>
  </mc:AlternateContent>
  <bookViews>
    <workbookView xWindow="0" yWindow="0" windowWidth="28800" windowHeight="10440"/>
  </bookViews>
  <sheets>
    <sheet name="Einheit" sheetId="1" r:id="rId1"/>
    <sheet name="EEG-Anlage" sheetId="2" r:id="rId2"/>
    <sheet name="KWK-Anlage" sheetId="3" r:id="rId3"/>
    <sheet name="Speicher" sheetId="4" r:id="rId4"/>
    <sheet name="Genehmigung" sheetId="5" r:id="rId5"/>
    <sheet name="Ertüchtigungsmaßnahme" sheetId="6" r:id="rId6"/>
    <sheet name="Kataloge" sheetId="7" r:id="rId7"/>
    <sheet name="Formatprüfung" sheetId="8" r:id="rId8"/>
    <sheet name="Revisionsliste" sheetId="9" r:id="rId9"/>
  </sheets>
  <externalReferences>
    <externalReference r:id="rId10"/>
  </externalReferences>
  <definedNames>
    <definedName name="_xlnm._FilterDatabase" localSheetId="1" hidden="1">'EEG-Anlage'!$A$1:$Z$30</definedName>
    <definedName name="_xlnm._FilterDatabase" localSheetId="0" hidden="1">Einheit!$A$1:$AG$129</definedName>
    <definedName name="_xlnm._FilterDatabase" localSheetId="5" hidden="1">Ertüchtigungsmaßnahme!$A$1:$S$1</definedName>
    <definedName name="_xlnm._FilterDatabase" localSheetId="4" hidden="1">Genehmigung!$A$1:$T$1</definedName>
    <definedName name="_xlnm._FilterDatabase" localSheetId="2" hidden="1">'KWK-Anlage'!$A$1:$W$1</definedName>
    <definedName name="_xlnm._FilterDatabase" localSheetId="8" hidden="1">Revisionsliste!$A$1:$G$257</definedName>
    <definedName name="_xlnm._FilterDatabase" localSheetId="3" hidden="1">Speicher!$A$1:$V$1</definedName>
    <definedName name="AbschaltbareLast">Kataloge!$BN$2:$BN$4</definedName>
    <definedName name="ArtStilllegung">Kataloge!#REF!</definedName>
    <definedName name="Ausrichtung">Kataloge!$AJ$2:$AJ$12</definedName>
    <definedName name="Biomasseart">Kataloge!$BA$3:$BA$38</definedName>
    <definedName name="BrennstoffBiomasse">Kataloge!$AZ$3:$AZ$38</definedName>
    <definedName name="BrennstoffVerbrennung">Kataloge!$BC$3:$BC$30</definedName>
    <definedName name="BundeslandAWZ">Kataloge!$AB$2:$AB$20</definedName>
    <definedName name="ClusterNordsee">Kataloge!$AX$3:$AX$16</definedName>
    <definedName name="ClusterOstsee">Kataloge!$AV$2:$AV$6</definedName>
    <definedName name="Einsatzort">Kataloge!$BJ$2:$BJ$30</definedName>
    <definedName name="Einspeisung">Kataloge!$AD$2:$AD$3</definedName>
    <definedName name="EnergieträgerGSGK">Kataloge!$BF$4:$BF$7</definedName>
    <definedName name="EnergieträgerVerbrennung">Kataloge!$BD$3:$BD$30</definedName>
    <definedName name="Ertüchtigungsart">Kataloge!$BT$2:$BT$10</definedName>
    <definedName name="Ertuechtigungsart">'EEG-Anlage'!$K$1</definedName>
    <definedName name="Flaechenart">Kataloge!$AN$2:$AN$10</definedName>
    <definedName name="Gasspeicherart">Kataloge!$M$2:$M$4</definedName>
    <definedName name="Genehmigungsart">Kataloge!$BR$2:$BR$8</definedName>
    <definedName name="HerstellerWind">Kataloge!$G$2:$G$106</definedName>
    <definedName name="JaNein">Kataloge!$A$2:$A$3</definedName>
    <definedName name="Koordinatensysteme">Kataloge!$E$2:$E$4</definedName>
    <definedName name="Kopplung">Kataloge!$BL$2:$BL$3</definedName>
    <definedName name="LagePV">Kataloge!$AF$2:$AF$4</definedName>
    <definedName name="LageWind">Kataloge!$AR$2:$AR$3</definedName>
    <definedName name="Land">Kataloge!$Y$3:$Y$13</definedName>
    <definedName name="Leistungsbegrenzung">Kataloge!$AH$2:$AH$6</definedName>
    <definedName name="Neigungswinkel">Kataloge!$AL$2:$AL$7</definedName>
    <definedName name="Nutzungsbereich">Kataloge!$AP$2:$AP$7</definedName>
    <definedName name="Pumpspeichertechnologie">Kataloge!$BP$2:$BP$3</definedName>
    <definedName name="Seelage">Kataloge!$AT$2:$AT$3</definedName>
    <definedName name="Standortangabe">Kataloge!$C$2:$C$3</definedName>
    <definedName name="TechnologieBatterie">Kataloge!$Q$2:$Q$6</definedName>
    <definedName name="TechnologieGaserzeugung">Kataloge!$K$2:$K$6</definedName>
    <definedName name="TechnologieKernenergie">Kataloge!$O$2:$O$3</definedName>
    <definedName name="TechnologieStromspeicher">Kataloge!$Q$2:$Q$6</definedName>
    <definedName name="TechnologieVerbrennung">Kataloge!$S$2:$S$16</definedName>
    <definedName name="TechnologieWasser">Kataloge!$U$2:$U$7</definedName>
    <definedName name="TechnologieWind">Kataloge!$I$2:$I$3</definedName>
    <definedName name="Wechselrichter">Kataloge!#REF!</definedName>
    <definedName name="Z_4105A1EA_C31B_45EA_BC36_A16283F6881A_.wvu.Cols" localSheetId="1" hidden="1">'EEG-Anlage'!$C:$H,'EEG-Anlage'!#REF!,'EEG-Anlage'!$J:$L,'EEG-Anlage'!$N:$P,'EEG-Anlage'!$R:$U</definedName>
    <definedName name="Z_4105A1EA_C31B_45EA_BC36_A16283F6881A_.wvu.Cols" localSheetId="0" hidden="1">Einheit!$C:$N,Einheit!#REF!,Einheit!$P:$S,Einheit!$U:$W,Einheit!$Y:$AB,Einheit!$AD:$AF,Einheit!#REF!</definedName>
    <definedName name="Z_4105A1EA_C31B_45EA_BC36_A16283F6881A_.wvu.Cols" localSheetId="5" hidden="1">Ertüchtigungsmaßnahme!$P:$R,Ertüchtigungsmaßnahme!#REF!</definedName>
    <definedName name="Z_4105A1EA_C31B_45EA_BC36_A16283F6881A_.wvu.Cols" localSheetId="4" hidden="1">Genehmigung!#REF!</definedName>
    <definedName name="Z_4105A1EA_C31B_45EA_BC36_A16283F6881A_.wvu.Cols" localSheetId="6" hidden="1">Kataloge!$A:$A,Kataloge!$C:$C,Kataloge!$E:$E,Kataloge!$I:$I,Kataloge!$K:$K,Kataloge!$M:$M,Kataloge!$O:$O,Kataloge!$Q:$Q,Kataloge!$S:$S,Kataloge!$U:$U,Kataloge!$W:$W,Kataloge!$Y:$Z,Kataloge!$AB:$AB,Kataloge!$AD:$AD,Kataloge!#REF!,Kataloge!$AF:$AF,Kataloge!$AH:$AH,Kataloge!$AJ:$AJ,Kataloge!$AL:$AL,Kataloge!$AN:$AN,Kataloge!$AP:$AP,Kataloge!$AR:$AR,Kataloge!$AT:$AT,Kataloge!$AV:$AV,Kataloge!$AX:$AX,Kataloge!$AZ:$BA,Kataloge!$BC:$BD,Kataloge!$BF:$BF,Kataloge!$BH:$BH,Kataloge!$BJ:$BJ,Kataloge!$BL:$BL,Kataloge!$BN:$BN,Kataloge!$BR:$BR,Kataloge!$BT:$BT,Kataloge!#REF!,Kataloge!$BV:$BV</definedName>
    <definedName name="Z_4105A1EA_C31B_45EA_BC36_A16283F6881A_.wvu.Cols" localSheetId="2" hidden="1">'KWK-Anlage'!#REF!</definedName>
    <definedName name="Z_4105A1EA_C31B_45EA_BC36_A16283F6881A_.wvu.Cols" localSheetId="3" hidden="1">Speicher!$S:$U,Speicher!#REF!,Speicher!#REF!</definedName>
    <definedName name="Z_4105A1EA_C31B_45EA_BC36_A16283F6881A_.wvu.FilterData" localSheetId="1" hidden="1">'EEG-Anlage'!$A$1:$Z$30</definedName>
    <definedName name="Z_4105A1EA_C31B_45EA_BC36_A16283F6881A_.wvu.FilterData" localSheetId="0" hidden="1">Einheit!$A$1:$AG$130</definedName>
    <definedName name="Z_4105A1EA_C31B_45EA_BC36_A16283F6881A_.wvu.FilterData" localSheetId="5" hidden="1">Ertüchtigungsmaßnahme!$A$1:$S$1</definedName>
    <definedName name="Z_4105A1EA_C31B_45EA_BC36_A16283F6881A_.wvu.FilterData" localSheetId="4" hidden="1">Genehmigung!$A$1:$T$1</definedName>
    <definedName name="Z_4105A1EA_C31B_45EA_BC36_A16283F6881A_.wvu.FilterData" localSheetId="2" hidden="1">'KWK-Anlage'!$A$1:$W$1</definedName>
    <definedName name="Z_4105A1EA_C31B_45EA_BC36_A16283F6881A_.wvu.FilterData" localSheetId="3" hidden="1">Speicher!$A$1:$V$1</definedName>
    <definedName name="Z_41987F3D_8B74_46FE_A482_990271BE9012_.wvu.Cols" localSheetId="1" hidden="1">'EEG-Anlage'!$C:$H,'EEG-Anlage'!#REF!</definedName>
    <definedName name="Z_41987F3D_8B74_46FE_A482_990271BE9012_.wvu.Cols" localSheetId="0" hidden="1">Einheit!$C:$N</definedName>
    <definedName name="Z_41987F3D_8B74_46FE_A482_990271BE9012_.wvu.Cols" localSheetId="5" hidden="1">Ertüchtigungsmaßnahme!$P:$R,Ertüchtigungsmaßnahme!#REF!</definedName>
    <definedName name="Z_41987F3D_8B74_46FE_A482_990271BE9012_.wvu.Cols" localSheetId="4" hidden="1">Genehmigung!$C:$D,Genehmigung!#REF!,Genehmigung!#REF!</definedName>
    <definedName name="Z_41987F3D_8B74_46FE_A482_990271BE9012_.wvu.Cols" localSheetId="6" hidden="1">Kataloge!$A:$A,Kataloge!$C:$C,Kataloge!$E:$E,Kataloge!$G:$G,Kataloge!$I:$I,Kataloge!$K:$K,Kataloge!$M:$M,Kataloge!$O:$O,Kataloge!$Q:$Q,Kataloge!$S:$S,Kataloge!$U:$U,Kataloge!$W:$W,Kataloge!$Y:$Z,Kataloge!$AB:$AB,Kataloge!$AD:$AD,Kataloge!$AF:$AF,Kataloge!$AH:$AH,Kataloge!$AJ:$AJ,Kataloge!$AL:$AL,Kataloge!$AP:$AP,Kataloge!$AR:$AR,Kataloge!$AT:$AT,Kataloge!$AX:$AX,Kataloge!$AZ:$BA,Kataloge!$BC:$BD,Kataloge!$BF:$BF,Kataloge!$BH:$BH,Kataloge!$BJ:$BJ,Kataloge!$BL:$BL,Kataloge!$BN:$BN,Kataloge!$BP:$BP,Kataloge!$BR:$BR,Kataloge!$BT:$BT,Kataloge!#REF!,Kataloge!$BV:$BV</definedName>
    <definedName name="Z_41987F3D_8B74_46FE_A482_990271BE9012_.wvu.Cols" localSheetId="2" hidden="1">'KWK-Anlage'!$C:$E,'KWK-Anlage'!#REF!,'KWK-Anlage'!$G:$I,'KWK-Anlage'!#REF!</definedName>
    <definedName name="Z_41987F3D_8B74_46FE_A482_990271BE9012_.wvu.Cols" localSheetId="3" hidden="1">Speicher!$S:$U</definedName>
    <definedName name="Z_41987F3D_8B74_46FE_A482_990271BE9012_.wvu.FilterData" localSheetId="1" hidden="1">'EEG-Anlage'!$A$1:$Z$30</definedName>
    <definedName name="Z_41987F3D_8B74_46FE_A482_990271BE9012_.wvu.FilterData" localSheetId="0" hidden="1">Einheit!$A$1:$AG$130</definedName>
    <definedName name="Z_41987F3D_8B74_46FE_A482_990271BE9012_.wvu.FilterData" localSheetId="5" hidden="1">Ertüchtigungsmaßnahme!$A$1:$S$1</definedName>
    <definedName name="Z_41987F3D_8B74_46FE_A482_990271BE9012_.wvu.FilterData" localSheetId="4" hidden="1">Genehmigung!$A$1:$T$1</definedName>
    <definedName name="Z_41987F3D_8B74_46FE_A482_990271BE9012_.wvu.FilterData" localSheetId="2" hidden="1">'KWK-Anlage'!$A$1:$W$1</definedName>
    <definedName name="Z_41987F3D_8B74_46FE_A482_990271BE9012_.wvu.FilterData" localSheetId="3" hidden="1">Speicher!$A$1:$V$1</definedName>
    <definedName name="Z_60D41861_810C_44A4_8FE0_7E9522C221AC_.wvu.Cols" localSheetId="5" hidden="1">Ertüchtigungsmaßnahme!$P:$R,Ertüchtigungsmaßnahme!#REF!</definedName>
    <definedName name="Z_60D41861_810C_44A4_8FE0_7E9522C221AC_.wvu.Cols" localSheetId="4" hidden="1">Genehmigung!#REF!</definedName>
    <definedName name="Z_60D41861_810C_44A4_8FE0_7E9522C221AC_.wvu.Cols" localSheetId="6" hidden="1">Kataloge!$A:$A,Kataloge!$C:$C,Kataloge!$E:$E,Kataloge!$I:$I,Kataloge!$K:$K,Kataloge!$M:$M,Kataloge!$O:$O,Kataloge!$Q:$Q,Kataloge!$S:$S,Kataloge!$U:$U,Kataloge!$W:$W,Kataloge!$Y:$Z,Kataloge!$AB:$AB,Kataloge!$AD:$AD,Kataloge!#REF!,Kataloge!$AF:$AF,Kataloge!$AH:$AH,Kataloge!$AJ:$AJ,Kataloge!$AL:$AL,Kataloge!$AN:$AN,Kataloge!$AP:$AP,Kataloge!$AR:$AR,Kataloge!$AT:$AT,Kataloge!$AV:$AV,Kataloge!$AX:$AX,Kataloge!$AZ:$BA,Kataloge!$BC:$BD,Kataloge!$BF:$BF,Kataloge!$BH:$BH,Kataloge!$BJ:$BJ,Kataloge!$BL:$BL,Kataloge!$BN:$BN,Kataloge!$BR:$BR,Kataloge!$BT:$BT,Kataloge!#REF!,Kataloge!$BV:$BV</definedName>
    <definedName name="Z_60D41861_810C_44A4_8FE0_7E9522C221AC_.wvu.Cols" localSheetId="2" hidden="1">'KWK-Anlage'!#REF!</definedName>
    <definedName name="Z_60D41861_810C_44A4_8FE0_7E9522C221AC_.wvu.Cols" localSheetId="3" hidden="1">Speicher!$S:$U,Speicher!#REF!,Speicher!#REF!</definedName>
    <definedName name="Z_60D41861_810C_44A4_8FE0_7E9522C221AC_.wvu.FilterData" localSheetId="1" hidden="1">'EEG-Anlage'!$A$1:$Z$30</definedName>
    <definedName name="Z_60D41861_810C_44A4_8FE0_7E9522C221AC_.wvu.FilterData" localSheetId="0" hidden="1">Einheit!$A$1:$AG$130</definedName>
    <definedName name="Z_60D41861_810C_44A4_8FE0_7E9522C221AC_.wvu.FilterData" localSheetId="5" hidden="1">Ertüchtigungsmaßnahme!$A$1:$S$1</definedName>
    <definedName name="Z_60D41861_810C_44A4_8FE0_7E9522C221AC_.wvu.FilterData" localSheetId="4" hidden="1">Genehmigung!$A$1:$T$1</definedName>
    <definedName name="Z_60D41861_810C_44A4_8FE0_7E9522C221AC_.wvu.FilterData" localSheetId="2" hidden="1">'KWK-Anlage'!$A$1:$W$1</definedName>
    <definedName name="Z_60D41861_810C_44A4_8FE0_7E9522C221AC_.wvu.FilterData" localSheetId="3" hidden="1">Speicher!$A$1:$V$1</definedName>
    <definedName name="Z_64FEEB3D_75BE_42C2_80A0_6C109A12D551_.wvu.Cols" localSheetId="1" hidden="1">'EEG-Anlage'!$C:$H</definedName>
    <definedName name="Z_64FEEB3D_75BE_42C2_80A0_6C109A12D551_.wvu.Cols" localSheetId="0" hidden="1">Einheit!$C:$N</definedName>
    <definedName name="Z_64FEEB3D_75BE_42C2_80A0_6C109A12D551_.wvu.Cols" localSheetId="6" hidden="1">Kataloge!$A:$A,Kataloge!$C:$C,Kataloge!$E:$E,Kataloge!$G:$G,Kataloge!$I:$I,Kataloge!$K:$K,Kataloge!$M:$M,Kataloge!$O:$O,Kataloge!$Q:$Q,Kataloge!$S:$S,Kataloge!$U:$U,Kataloge!$W:$W,Kataloge!$Y:$Z,Kataloge!$AB:$AB,Kataloge!$AD:$AD,Kataloge!$AF:$AF,Kataloge!$AH:$AH,Kataloge!$AJ:$AJ,Kataloge!$AL:$AL,Kataloge!$AP:$AP,Kataloge!$AR:$AR,Kataloge!$AT:$AT,Kataloge!$AX:$AX,Kataloge!$AZ:$BA,Kataloge!$BC:$BD,Kataloge!$BF:$BF,Kataloge!$BH:$BH,Kataloge!$BJ:$BJ,Kataloge!$BL:$BL,Kataloge!$BN:$BN,Kataloge!$BP:$BP,Kataloge!$BR:$BR,Kataloge!$BT:$BT,Kataloge!#REF!,Kataloge!$BV:$BV</definedName>
    <definedName name="Z_64FEEB3D_75BE_42C2_80A0_6C109A12D551_.wvu.FilterData" localSheetId="1" hidden="1">'EEG-Anlage'!$A$1:$Z$30</definedName>
    <definedName name="Z_64FEEB3D_75BE_42C2_80A0_6C109A12D551_.wvu.FilterData" localSheetId="0" hidden="1">Einheit!$A$1:$AG$130</definedName>
    <definedName name="Z_64FEEB3D_75BE_42C2_80A0_6C109A12D551_.wvu.FilterData" localSheetId="5" hidden="1">Ertüchtigungsmaßnahme!$A$1:$S$1</definedName>
    <definedName name="Z_64FEEB3D_75BE_42C2_80A0_6C109A12D551_.wvu.FilterData" localSheetId="4" hidden="1">Genehmigung!$A$1:$T$1</definedName>
    <definedName name="Z_64FEEB3D_75BE_42C2_80A0_6C109A12D551_.wvu.FilterData" localSheetId="2" hidden="1">'KWK-Anlage'!$A$1:$W$1</definedName>
    <definedName name="Z_64FEEB3D_75BE_42C2_80A0_6C109A12D551_.wvu.FilterData" localSheetId="8" hidden="1">Revisionsliste!$A$1:$G$1</definedName>
    <definedName name="Z_64FEEB3D_75BE_42C2_80A0_6C109A12D551_.wvu.FilterData" localSheetId="3" hidden="1">Speicher!$A$1:$V$1</definedName>
    <definedName name="Z_F4F4A447_AD50_4643_9AA0_779A4829CAF2_.wvu.Cols" localSheetId="5" hidden="1">Ertüchtigungsmaßnahme!$P:$R,Ertüchtigungsmaßnahme!#REF!</definedName>
    <definedName name="Z_F4F4A447_AD50_4643_9AA0_779A4829CAF2_.wvu.Cols" localSheetId="4" hidden="1">Genehmigung!#REF!</definedName>
    <definedName name="Z_F4F4A447_AD50_4643_9AA0_779A4829CAF2_.wvu.Cols" localSheetId="6" hidden="1">Kataloge!$A:$A,Kataloge!$C:$C,Kataloge!$E:$E,Kataloge!$G:$G,Kataloge!$I:$I,Kataloge!$K:$K,Kataloge!$M:$M,Kataloge!$O:$O,Kataloge!$Q:$Q,Kataloge!$S:$S,Kataloge!$U:$U,Kataloge!$W:$W,Kataloge!$Y:$Z,Kataloge!$AB:$AB,Kataloge!$AD:$AD,Kataloge!#REF!,Kataloge!$AF:$AF,Kataloge!$AH:$AH,Kataloge!$AL:$AL,Kataloge!$AN:$AN,Kataloge!$AP:$AP,Kataloge!$AR:$AR,Kataloge!$AT:$AT,Kataloge!$AV:$AV,Kataloge!$AX:$AX,Kataloge!$AZ:$BA,Kataloge!$BC:$BD,Kataloge!$BF:$BF,Kataloge!$BH:$BH,Kataloge!$BJ:$BJ,Kataloge!$BL:$BL,Kataloge!$BN:$BN,Kataloge!$BR:$BR,Kataloge!$BT:$BT,Kataloge!#REF!,Kataloge!$BV:$BV</definedName>
    <definedName name="Z_F4F4A447_AD50_4643_9AA0_779A4829CAF2_.wvu.Cols" localSheetId="2" hidden="1">'KWK-Anlage'!#REF!</definedName>
    <definedName name="Z_F4F4A447_AD50_4643_9AA0_779A4829CAF2_.wvu.Cols" localSheetId="3" hidden="1">Speicher!$S:$U,Speicher!#REF!,Speicher!#REF!</definedName>
    <definedName name="Z_F4F4A447_AD50_4643_9AA0_779A4829CAF2_.wvu.FilterData" localSheetId="1" hidden="1">'EEG-Anlage'!$A$1:$Z$30</definedName>
    <definedName name="Z_F4F4A447_AD50_4643_9AA0_779A4829CAF2_.wvu.FilterData" localSheetId="0" hidden="1">Einheit!$A$1:$AG$130</definedName>
    <definedName name="Z_F4F4A447_AD50_4643_9AA0_779A4829CAF2_.wvu.FilterData" localSheetId="5" hidden="1">Ertüchtigungsmaßnahme!$A$1:$S$1</definedName>
    <definedName name="Z_F4F4A447_AD50_4643_9AA0_779A4829CAF2_.wvu.FilterData" localSheetId="4" hidden="1">Genehmigung!$A$1:$T$1</definedName>
    <definedName name="Z_F4F4A447_AD50_4643_9AA0_779A4829CAF2_.wvu.FilterData" localSheetId="2" hidden="1">'KWK-Anlage'!$A$1:$W$1</definedName>
    <definedName name="Z_F4F4A447_AD50_4643_9AA0_779A4829CAF2_.wvu.FilterData" localSheetId="3" hidden="1">Speicher!$A$1:$V$1</definedName>
    <definedName name="Zuflussart">Kataloge!$BH$2:$BH$4</definedName>
  </definedNames>
  <calcPr calcId="162913"/>
  <customWorkbookViews>
    <customWorkbookView name="Jörn, Marcus - Persönliche Ansicht" guid="{F4F4A447-AD50-4643-9AA0-779A4829CAF2}" mergeInterval="0" personalView="1" maximized="1" windowWidth="1920" windowHeight="974" activeSheetId="8" showComments="commIndAndComment"/>
    <customWorkbookView name="Müller, Christoph - Persönliche Ansicht" guid="{4105A1EA-C31B-45EA-BC36-A16283F6881A}" mergeInterval="0" personalView="1" maximized="1" windowWidth="1920" windowHeight="974" activeSheetId="1"/>
    <customWorkbookView name="Wenzel, Steve - Persönliche Ansicht" guid="{60D41861-810C-44A4-8FE0-7E9522C221AC}" mergeInterval="0" personalView="1" maximized="1" windowWidth="1916" windowHeight="844" activeSheetId="1"/>
    <customWorkbookView name="Schwien, Maria - Persönliche Ansicht" guid="{41987F3D-8B74-46FE-A482-990271BE9012}" mergeInterval="0" personalView="1" maximized="1" windowWidth="1916" windowHeight="854" activeSheetId="2" showComments="commIndAndComment"/>
    <customWorkbookView name="625l - Persönliche Ansicht" guid="{64FEEB3D-75BE-42C2-80A0-6C109A12D551}" mergeInterval="0" personalView="1" maximized="1" xWindow="-8" yWindow="-8" windowWidth="1936" windowHeight="1152" activeSheetId="9"/>
  </customWorkbookViews>
</workbook>
</file>

<file path=xl/calcChain.xml><?xml version="1.0" encoding="utf-8"?>
<calcChain xmlns="http://schemas.openxmlformats.org/spreadsheetml/2006/main">
  <c r="BY1" i="7" l="1"/>
  <c r="Z58" i="1" l="1"/>
  <c r="Z87" i="1" l="1"/>
  <c r="Z14" i="1" l="1"/>
  <c r="Z15" i="1"/>
  <c r="B1" i="7" l="1"/>
  <c r="D1" i="7"/>
  <c r="Z18" i="1" s="1"/>
  <c r="F1" i="7"/>
  <c r="Z33" i="1" s="1"/>
  <c r="H1" i="7"/>
  <c r="J1" i="7"/>
  <c r="L1" i="7"/>
  <c r="N1" i="7"/>
  <c r="P1" i="7"/>
  <c r="R1" i="7"/>
  <c r="T1" i="7"/>
  <c r="V1" i="7"/>
  <c r="X1" i="7"/>
  <c r="AA1" i="7"/>
  <c r="AC1" i="7"/>
  <c r="Z24" i="1" s="1"/>
  <c r="AE1" i="7"/>
  <c r="AG1" i="7"/>
  <c r="AI1" i="7"/>
  <c r="AK1" i="7"/>
  <c r="AM1" i="7"/>
  <c r="AO1" i="7"/>
  <c r="AQ1" i="7"/>
  <c r="AS1" i="7"/>
  <c r="AU1" i="7"/>
  <c r="AW1" i="7"/>
  <c r="AY1" i="7"/>
  <c r="BB1" i="7"/>
  <c r="BE1" i="7"/>
  <c r="BG1" i="7"/>
  <c r="BI1" i="7"/>
  <c r="BK1" i="7"/>
  <c r="BM1" i="7"/>
  <c r="BO1" i="7"/>
  <c r="BQ1" i="7"/>
  <c r="BS1" i="7"/>
  <c r="BU1" i="7"/>
  <c r="BW1" i="7"/>
  <c r="L2" i="6"/>
  <c r="M2" i="5"/>
  <c r="O6" i="4"/>
  <c r="Z28" i="1"/>
  <c r="Z29" i="1"/>
  <c r="Z30" i="1"/>
  <c r="Z38" i="1"/>
  <c r="Z52" i="1"/>
  <c r="Z59" i="1"/>
  <c r="Z67" i="1"/>
  <c r="Z70" i="1"/>
  <c r="Z82" i="1"/>
  <c r="Z84" i="1"/>
  <c r="Z85" i="1"/>
  <c r="Z86" i="1"/>
  <c r="Z88" i="1"/>
  <c r="Z93" i="1"/>
  <c r="Z94" i="1"/>
  <c r="Z95" i="1"/>
  <c r="Z96" i="1"/>
  <c r="Z98" i="1"/>
  <c r="Z99" i="1"/>
  <c r="Z100" i="1"/>
  <c r="Z101" i="1"/>
  <c r="Z102" i="1"/>
  <c r="Z106" i="1"/>
  <c r="Z110" i="1"/>
  <c r="Z117" i="1"/>
  <c r="Z125" i="1"/>
  <c r="Z112" i="1" l="1"/>
  <c r="Z120" i="1"/>
  <c r="Z81" i="1"/>
  <c r="Z116" i="1"/>
  <c r="Z74" i="1"/>
  <c r="Z75" i="1"/>
  <c r="Z76" i="1"/>
  <c r="Z77" i="1"/>
  <c r="Z78" i="1"/>
  <c r="Z79" i="1"/>
  <c r="Z80" i="1"/>
  <c r="Z111" i="1"/>
  <c r="Z73" i="1"/>
  <c r="Z104" i="1"/>
  <c r="Z115" i="1"/>
  <c r="Z114" i="1"/>
  <c r="Z55" i="1"/>
  <c r="P7" i="3"/>
  <c r="Z113" i="1"/>
  <c r="Z97" i="1"/>
  <c r="Z53" i="1"/>
  <c r="Z127" i="1"/>
  <c r="Z61" i="1"/>
</calcChain>
</file>

<file path=xl/sharedStrings.xml><?xml version="1.0" encoding="utf-8"?>
<sst xmlns="http://schemas.openxmlformats.org/spreadsheetml/2006/main" count="3769" uniqueCount="1019">
  <si>
    <t>Werte</t>
  </si>
  <si>
    <t>Reiter</t>
  </si>
  <si>
    <t>Regeln</t>
  </si>
  <si>
    <t>Einheit</t>
  </si>
  <si>
    <t>Feldtyp</t>
  </si>
  <si>
    <t>Wertebereich oder Katalogname</t>
  </si>
  <si>
    <t>Lage (PV)</t>
  </si>
  <si>
    <t>Gemeinde</t>
  </si>
  <si>
    <t>W-EIC</t>
  </si>
  <si>
    <t>Sichtbarkeit</t>
  </si>
  <si>
    <t>Zeichenanzahl</t>
  </si>
  <si>
    <t>Berechnung</t>
  </si>
  <si>
    <t>Pflichtfelder</t>
  </si>
  <si>
    <t>Vertraulich</t>
  </si>
  <si>
    <t>Kennzeichen</t>
  </si>
  <si>
    <t>Land</t>
  </si>
  <si>
    <t>Straße</t>
  </si>
  <si>
    <t>Hausnummer</t>
  </si>
  <si>
    <t>Adresszusatz</t>
  </si>
  <si>
    <t>Ort</t>
  </si>
  <si>
    <t>Bundesland</t>
  </si>
  <si>
    <t>nicht vorhanden</t>
  </si>
  <si>
    <t>Voreinstellung</t>
  </si>
  <si>
    <t>Feldname</t>
  </si>
  <si>
    <t>Berlin</t>
  </si>
  <si>
    <t>Brandenburg</t>
  </si>
  <si>
    <t>Bremen</t>
  </si>
  <si>
    <t>Hamburg</t>
  </si>
  <si>
    <t>Mecklenburg-Vorpommern</t>
  </si>
  <si>
    <t>Saarland</t>
  </si>
  <si>
    <t>Sachsen-Anhalt</t>
  </si>
  <si>
    <t>Schleswig-Holstein</t>
  </si>
  <si>
    <t>Thüringen</t>
  </si>
  <si>
    <t>Baden-Württemberg</t>
  </si>
  <si>
    <t>Bayern</t>
  </si>
  <si>
    <t>Hessen</t>
  </si>
  <si>
    <t>Niedersachsen</t>
  </si>
  <si>
    <t>Nordrhein-Westfalen</t>
  </si>
  <si>
    <t>Rheinland-Pfalz</t>
  </si>
  <si>
    <t>Sachsen</t>
  </si>
  <si>
    <t>Datum der letzten Aktualisierung</t>
  </si>
  <si>
    <t>AC oder DC gekoppeltes System</t>
  </si>
  <si>
    <t>Anteil beeinflussbarer Last</t>
  </si>
  <si>
    <t>Anzahl der Module</t>
  </si>
  <si>
    <t>Art der Einspeisung</t>
  </si>
  <si>
    <t>Art der Fläche</t>
  </si>
  <si>
    <t>Art des Zuflusses</t>
  </si>
  <si>
    <t>Batterietechnologie</t>
  </si>
  <si>
    <t>Bestandteil eines Grenzkraftwerkes</t>
  </si>
  <si>
    <t>Biomasseart</t>
  </si>
  <si>
    <t>BNetzA-Kraftwerksnummer</t>
  </si>
  <si>
    <t>Breitengrad</t>
  </si>
  <si>
    <t>Bruttoleistung (Wind)</t>
  </si>
  <si>
    <t>Cluster Nordsee</t>
  </si>
  <si>
    <t>Cluster Ostsee</t>
  </si>
  <si>
    <t>Datum der endgültigen Stilllegung</t>
  </si>
  <si>
    <t>Displayname W-EIC</t>
  </si>
  <si>
    <t>Einsatzort</t>
  </si>
  <si>
    <t>Einsatzverantwortlicher</t>
  </si>
  <si>
    <t>Erzeugungsleistung</t>
  </si>
  <si>
    <t>Fernsteuerbarkeit durch Direktvermarkter</t>
  </si>
  <si>
    <t>Fernsteuerbarkeit durch Dritte</t>
  </si>
  <si>
    <t>Fernsteuerbarkeit durch Netzbetreiber</t>
  </si>
  <si>
    <t>Flur und Flurstück</t>
  </si>
  <si>
    <t>Gauß-Krüger Hochwert</t>
  </si>
  <si>
    <t>Gauß-Krüger Rechtswert</t>
  </si>
  <si>
    <t>Gemarkung</t>
  </si>
  <si>
    <t>Gemeindeschlüssel</t>
  </si>
  <si>
    <t>Gemeinsamer Wechselrichter mit Stromspeicher</t>
  </si>
  <si>
    <t>Geplantes Inbetriebnahmedatum</t>
  </si>
  <si>
    <t>Hersteller</t>
  </si>
  <si>
    <t>Inselbetriebsfähigkeit</t>
  </si>
  <si>
    <t>Kontinuierliche Regelbarkeit im Pumpbetrieb</t>
  </si>
  <si>
    <t>Küstenentfernung</t>
  </si>
  <si>
    <t>Lage (Wind)</t>
  </si>
  <si>
    <t>Landkreis</t>
  </si>
  <si>
    <t>Längengrad</t>
  </si>
  <si>
    <t xml:space="preserve">Leistungsaufnahme im Pumpbetrieb </t>
  </si>
  <si>
    <t>Leistungsbegrenzung</t>
  </si>
  <si>
    <t>Maximale Gasbezugsleistung</t>
  </si>
  <si>
    <t>Minderung der Stromerzeugung</t>
  </si>
  <si>
    <t>Name der Einheit</t>
  </si>
  <si>
    <t>Name des Kraftwerks</t>
  </si>
  <si>
    <t>Name des Kraftwerksblocks</t>
  </si>
  <si>
    <t>Name des Windparks</t>
  </si>
  <si>
    <t>Nebenausrichtung</t>
  </si>
  <si>
    <t>Neigungswinkel der Nebenausrichtung</t>
  </si>
  <si>
    <t>Nettonennleistung (Deutschland)</t>
  </si>
  <si>
    <t>Nutzbare Speicherkapazität</t>
  </si>
  <si>
    <t>Nutzungsbereich der Solaranlage</t>
  </si>
  <si>
    <t>Rotordurchmesser</t>
  </si>
  <si>
    <t>Schwarzstartfähigkeit</t>
  </si>
  <si>
    <t>Seelage</t>
  </si>
  <si>
    <t>Steigerung der Nettonennleistung durch Kombibetrieb</t>
  </si>
  <si>
    <t>Typenbezeichnung</t>
  </si>
  <si>
    <t>UTM Zonenwert</t>
  </si>
  <si>
    <t>Wassertiefe</t>
  </si>
  <si>
    <t>Ausrichtung</t>
  </si>
  <si>
    <t>x</t>
  </si>
  <si>
    <t>SEE Wasser</t>
  </si>
  <si>
    <t>NBP-relevant</t>
  </si>
  <si>
    <t>in Betrieb</t>
  </si>
  <si>
    <t>in Planun</t>
  </si>
  <si>
    <t>stillgelegt</t>
  </si>
  <si>
    <t>P</t>
  </si>
  <si>
    <t>R</t>
  </si>
  <si>
    <t>Text</t>
  </si>
  <si>
    <t>Ganzzahl</t>
  </si>
  <si>
    <t>Katalog</t>
  </si>
  <si>
    <t>Dezimalzahl</t>
  </si>
  <si>
    <t>Datum</t>
  </si>
  <si>
    <t>7-8</t>
  </si>
  <si>
    <t>1-100</t>
  </si>
  <si>
    <t>Flächenart</t>
  </si>
  <si>
    <t>Ja/Nein</t>
  </si>
  <si>
    <t>^BNA[0-9]{4}[a-z]?$</t>
  </si>
  <si>
    <t>Wechselrichter/Stromspeicher</t>
  </si>
  <si>
    <t>Lage PV</t>
  </si>
  <si>
    <t>Lage Wind</t>
  </si>
  <si>
    <t>Neigungswinkel</t>
  </si>
  <si>
    <t>Nutzungsbereich</t>
  </si>
  <si>
    <t>Technologie Wind</t>
  </si>
  <si>
    <t>^11W[0-9a-zA-Z\-]{13}$</t>
  </si>
  <si>
    <t>Art der Fläche = Ackerfläche</t>
  </si>
  <si>
    <t>Hoch/Höchstspannung = ja</t>
  </si>
  <si>
    <t>Einheitliche Ausrichtung = nein</t>
  </si>
  <si>
    <t>Stromverbrauchseinheiten größer 50 MW</t>
  </si>
  <si>
    <t>Einheitentyp</t>
  </si>
  <si>
    <t>Standortangabe</t>
  </si>
  <si>
    <t>Deutschland</t>
  </si>
  <si>
    <t>Dänemark</t>
  </si>
  <si>
    <t>Niederlande</t>
  </si>
  <si>
    <t>Belgien</t>
  </si>
  <si>
    <t>Luxemburg</t>
  </si>
  <si>
    <t>Frankreich</t>
  </si>
  <si>
    <t>Schweiz</t>
  </si>
  <si>
    <t>Österreich</t>
  </si>
  <si>
    <t>Polen</t>
  </si>
  <si>
    <t>Tschechische Republik</t>
  </si>
  <si>
    <t>DE</t>
  </si>
  <si>
    <t>DK</t>
  </si>
  <si>
    <t>NL</t>
  </si>
  <si>
    <t>BE</t>
  </si>
  <si>
    <t>LU</t>
  </si>
  <si>
    <t>FR</t>
  </si>
  <si>
    <t>CH</t>
  </si>
  <si>
    <t>AT</t>
  </si>
  <si>
    <t>PL</t>
  </si>
  <si>
    <t>CZ</t>
  </si>
  <si>
    <t>Kürzel</t>
  </si>
  <si>
    <t>Bundesland + AWZ</t>
  </si>
  <si>
    <t>Postleitzahl</t>
  </si>
  <si>
    <t>5 wenn Land = DE</t>
  </si>
  <si>
    <t>bei Wind: Nur wenn Lage = an Land</t>
  </si>
  <si>
    <t>nur Wind und Lage = auf See</t>
  </si>
  <si>
    <t>nur Wind und Seelage = Ostsee</t>
  </si>
  <si>
    <t>nur Wind und Seelage = Nordsee</t>
  </si>
  <si>
    <t>Aus BKG, wenn Land = Deutschland</t>
  </si>
  <si>
    <t>postalische Adresse</t>
  </si>
  <si>
    <t>Über Flurdaten</t>
  </si>
  <si>
    <t>Standortangabe = postalische Adresse</t>
  </si>
  <si>
    <t>Standortangabe = Über Flurdaten</t>
  </si>
  <si>
    <t>Art der Koordinatenangabe</t>
  </si>
  <si>
    <t>Koordinatensysteme</t>
  </si>
  <si>
    <t>Länge und Breite nach WGS84</t>
  </si>
  <si>
    <t>Gauß-Krüger-Koordinaten</t>
  </si>
  <si>
    <t>UTM-Werte nach WGS-84</t>
  </si>
  <si>
    <t>Art der Koordinateneingabe = Länge/Breite</t>
  </si>
  <si>
    <t>Art der Koordinateneingabe = UTM</t>
  </si>
  <si>
    <t>Art der Koordinateneingabe = Gauß-Krüger</t>
  </si>
  <si>
    <t>Längen- und Breitengerad WGS84</t>
  </si>
  <si>
    <t>Wenn zutreffend umgerechneter Wert aus anderem Koordinatensystem</t>
  </si>
  <si>
    <t>Deaktiviert, wenn W-EIC = nicht vorhanden</t>
  </si>
  <si>
    <t>1.1.1900 &lt; X &lt;= Heute</t>
  </si>
  <si>
    <t>Inbetriebnahmedatum &lt; X &lt; Heute</t>
  </si>
  <si>
    <t>Horizontalläufer</t>
  </si>
  <si>
    <t>Vertikalläufer</t>
  </si>
  <si>
    <t>kW</t>
  </si>
  <si>
    <t>Nein</t>
  </si>
  <si>
    <t>Ja</t>
  </si>
  <si>
    <t>An Hoch/Höchstspannung angeschlossen</t>
  </si>
  <si>
    <t>Präqualifikation für Regelenergie</t>
  </si>
  <si>
    <t>Volleinspeisung</t>
  </si>
  <si>
    <t>Teileinspeisung</t>
  </si>
  <si>
    <t>m</t>
  </si>
  <si>
    <t>Auflagen Abschaltungen/Leistungsbegrenzungen</t>
  </si>
  <si>
    <t>1 &lt;= X &lt;= 1.000</t>
  </si>
  <si>
    <t>sm</t>
  </si>
  <si>
    <t>Inbetriebnahmedatum oder Beginn vor. Stilllegung &lt; X &lt; Heute</t>
  </si>
  <si>
    <t>Datum Beginn der vorübergehenden Stilllegung</t>
  </si>
  <si>
    <t xml:space="preserve">Datum Wiederaufnahme des Betriebs </t>
  </si>
  <si>
    <t xml:space="preserve">        SEE - Wind</t>
  </si>
  <si>
    <t xml:space="preserve">        SEE - Solar</t>
  </si>
  <si>
    <t xml:space="preserve">        SEE - Biomasse</t>
  </si>
  <si>
    <t xml:space="preserve">        SEE - Wasser</t>
  </si>
  <si>
    <t xml:space="preserve">        SEE - GSGK</t>
  </si>
  <si>
    <t xml:space="preserve">        SEE - Verbrennung</t>
  </si>
  <si>
    <t xml:space="preserve">        SEE - Kernenergie</t>
  </si>
  <si>
    <t xml:space="preserve">        SEE - Speicher</t>
  </si>
  <si>
    <t xml:space="preserve">        SVE</t>
  </si>
  <si>
    <t xml:space="preserve">        GEE</t>
  </si>
  <si>
    <t xml:space="preserve">        GVE</t>
  </si>
  <si>
    <t xml:space="preserve">Art der Genehmigung </t>
  </si>
  <si>
    <t xml:space="preserve">Genehmigungsdatum </t>
  </si>
  <si>
    <t xml:space="preserve">Genehmigungsbehörde </t>
  </si>
  <si>
    <t xml:space="preserve">Aktenzeichen der Genehmigung gemäß Genehmigungsbehörde </t>
  </si>
  <si>
    <t xml:space="preserve">Genehmigungsfrist </t>
  </si>
  <si>
    <t>Genehmigungsnummer nach dem Wasserrecht (Wasserrechtsnummer)</t>
  </si>
  <si>
    <t>Ablaufdatum der Genehmigung nach dem Wasserrecht</t>
  </si>
  <si>
    <t>Alle anderen</t>
  </si>
  <si>
    <t>Strom</t>
  </si>
  <si>
    <t>Gas</t>
  </si>
  <si>
    <t>kWp</t>
  </si>
  <si>
    <t>Minimum aus Wirkleistung Wechselrichter und Bruttoleistung</t>
  </si>
  <si>
    <t>Bauliche Anlagen (Sonstige)</t>
  </si>
  <si>
    <t>Freifläche</t>
  </si>
  <si>
    <t>Ja, sonstige</t>
  </si>
  <si>
    <t>0 &lt; X &lt;= 200</t>
  </si>
  <si>
    <t>ha</t>
  </si>
  <si>
    <t>Nord</t>
  </si>
  <si>
    <t>Nord-Ost</t>
  </si>
  <si>
    <t>Ost</t>
  </si>
  <si>
    <t>Süd-Ost</t>
  </si>
  <si>
    <t>Süd</t>
  </si>
  <si>
    <t>Süd-West</t>
  </si>
  <si>
    <t>West</t>
  </si>
  <si>
    <t>Nord-West</t>
  </si>
  <si>
    <t>nachgeführt</t>
  </si>
  <si>
    <t>Konversionsfläche</t>
  </si>
  <si>
    <t>Versiegelte Fläche</t>
  </si>
  <si>
    <t>Gewerbe, Handel und Dienstleistungen</t>
  </si>
  <si>
    <t>Haushalt</t>
  </si>
  <si>
    <t>Industrie</t>
  </si>
  <si>
    <t>Landwirtschaft</t>
  </si>
  <si>
    <t>Öffentliches Gebäude</t>
  </si>
  <si>
    <t>Sonstige</t>
  </si>
  <si>
    <t>Ostsee</t>
  </si>
  <si>
    <t>Nordsee</t>
  </si>
  <si>
    <t>Wind an Land</t>
  </si>
  <si>
    <t>Wind auf See</t>
  </si>
  <si>
    <t>&lt; 20 Grad</t>
  </si>
  <si>
    <t>Kalina-Cycle</t>
  </si>
  <si>
    <t>Technologie Kernenergie</t>
  </si>
  <si>
    <t>Siedewasserreaktor</t>
  </si>
  <si>
    <t>Druckwasserreaktor</t>
  </si>
  <si>
    <t>Druckluft</t>
  </si>
  <si>
    <t>Schwungrad</t>
  </si>
  <si>
    <t>Batterie</t>
  </si>
  <si>
    <t>Pumpspeicher</t>
  </si>
  <si>
    <t>Gegendruckmaschine mit Entnahme</t>
  </si>
  <si>
    <t>Gegendruckmaschine ohne Entnahme</t>
  </si>
  <si>
    <t>Gasturbinen ohne Abhitzekessel</t>
  </si>
  <si>
    <t>Gasturbinen mit Abhitzekessel</t>
  </si>
  <si>
    <t>Gasturbinen mit nachgeschalteter Dampfturbine</t>
  </si>
  <si>
    <t>Verbrennungsmotor</t>
  </si>
  <si>
    <t>Brennstoffzelle</t>
  </si>
  <si>
    <t>Stirlingmotor</t>
  </si>
  <si>
    <t>Dampfmotor</t>
  </si>
  <si>
    <t>Kondensationsmaschine mit Entnahme</t>
  </si>
  <si>
    <t>Kondensationsmaschine ohne Entnahme</t>
  </si>
  <si>
    <t>Technologie Verbrennung</t>
  </si>
  <si>
    <t>Redox-Flow-Batterie</t>
  </si>
  <si>
    <t>Hochtemperaturbatterie</t>
  </si>
  <si>
    <t>Nickel-Cadmium- / Nickel-Metallhydridbatterie</t>
  </si>
  <si>
    <t>Sonstige Batterie</t>
  </si>
  <si>
    <t>Technologie Batteriespeicher</t>
  </si>
  <si>
    <t>0 &lt; X &lt;= in Anspruch genommene Fläche</t>
  </si>
  <si>
    <t>Energieträger GSGK</t>
  </si>
  <si>
    <t>Geothermie</t>
  </si>
  <si>
    <t>Solarthermie</t>
  </si>
  <si>
    <t>Klärschlamm</t>
  </si>
  <si>
    <t>Grubengas</t>
  </si>
  <si>
    <t>Feste Biomasse</t>
  </si>
  <si>
    <t>Flüssige Biomasse</t>
  </si>
  <si>
    <t>Gasförmige Biomasse</t>
  </si>
  <si>
    <t>Biomasse</t>
  </si>
  <si>
    <t>Feste biogene Stoffe</t>
  </si>
  <si>
    <t>Holzspäne, Sägemehl</t>
  </si>
  <si>
    <t>Schleifstaub, biogen</t>
  </si>
  <si>
    <t>Stroh, Strohpellets</t>
  </si>
  <si>
    <t>Tierfett</t>
  </si>
  <si>
    <t>Biodiesel</t>
  </si>
  <si>
    <t>Biomethanol</t>
  </si>
  <si>
    <t>Harzöl</t>
  </si>
  <si>
    <t>Terpentin</t>
  </si>
  <si>
    <t>Deponiegas</t>
  </si>
  <si>
    <t>Klärgas</t>
  </si>
  <si>
    <t>Hauptbrennstoff Biomasse</t>
  </si>
  <si>
    <t>Verbrennung</t>
  </si>
  <si>
    <t>Hauptbrennstoff Verbrennung</t>
  </si>
  <si>
    <t>Kohlenwertstoffe aus Steinkohle</t>
  </si>
  <si>
    <t>Steinkohlen</t>
  </si>
  <si>
    <t>Steinkohlenbriketts</t>
  </si>
  <si>
    <t>Steinkohlenkoks</t>
  </si>
  <si>
    <t>Braunkohlenbriketts</t>
  </si>
  <si>
    <t>Braunkohlenkoks</t>
  </si>
  <si>
    <t>Hartbraunkohlen</t>
  </si>
  <si>
    <t>Rohbraunkohlen</t>
  </si>
  <si>
    <t>Staub- und Trockenkohle</t>
  </si>
  <si>
    <t>Wirbelschichtkohle</t>
  </si>
  <si>
    <t>Dieselkraftstoff</t>
  </si>
  <si>
    <t>Heizöl, leicht</t>
  </si>
  <si>
    <t>Heizöl, schwer</t>
  </si>
  <si>
    <t>Flüssiggas</t>
  </si>
  <si>
    <t>Petrolkoks</t>
  </si>
  <si>
    <t>Raffineriegas</t>
  </si>
  <si>
    <t>Andere Mineralölprodukte</t>
  </si>
  <si>
    <t>Erdgas, Erdölgas</t>
  </si>
  <si>
    <t>Hochofengas, Konvertergas</t>
  </si>
  <si>
    <t>Kokereigas</t>
  </si>
  <si>
    <t>Andere Gase</t>
  </si>
  <si>
    <t>Sonstige hergestellte Gase</t>
  </si>
  <si>
    <t>Steinkohle</t>
  </si>
  <si>
    <t>Braunkohle</t>
  </si>
  <si>
    <t>Mineralölprodukte</t>
  </si>
  <si>
    <t>Erdgas</t>
  </si>
  <si>
    <t>Nicht biogener Abfall</t>
  </si>
  <si>
    <t>Wärme</t>
  </si>
  <si>
    <t>Nettonennleistung (Wind)</t>
  </si>
  <si>
    <t>1 &lt;= X &lt;= 1.000.000</t>
  </si>
  <si>
    <t>Ergibt sich aus Hauptbrennstoff, siehe Katalogdefinition</t>
  </si>
  <si>
    <t>Art der Wasserkraftanlage</t>
  </si>
  <si>
    <t>Technologie Wasser</t>
  </si>
  <si>
    <t>Abwasserkraftanlage</t>
  </si>
  <si>
    <t>Laufwasseranlage</t>
  </si>
  <si>
    <t>Meeresenergie</t>
  </si>
  <si>
    <t>Speicherwasseranlage</t>
  </si>
  <si>
    <t>Wasserkraftanlage in Brauchwassersystem</t>
  </si>
  <si>
    <t>Wasserkraftanlage in Trinkwassersystem</t>
  </si>
  <si>
    <t>Zuflussart</t>
  </si>
  <si>
    <t>Ausleitungskraftwerk</t>
  </si>
  <si>
    <t>Flusskraftwerk</t>
  </si>
  <si>
    <t>Restwasserkraftwerk</t>
  </si>
  <si>
    <t>Bestandteil eines Grenzkraftwerks = Ja</t>
  </si>
  <si>
    <t>Energieträger (Verbrennung)</t>
  </si>
  <si>
    <t>Energieträger (GSGK)</t>
  </si>
  <si>
    <t>Energieträger Verbrennung</t>
  </si>
  <si>
    <t>Technologie (GSGK)</t>
  </si>
  <si>
    <t>ORC (Organic Rankine Cycle)-Anlage</t>
  </si>
  <si>
    <t>Bruttoleistung (Biomasse, Wasser, GSGK)</t>
  </si>
  <si>
    <t>Datum des Baubeginns</t>
  </si>
  <si>
    <t xml:space="preserve">Netzreserve: Beginn der gesetzlichen Hinderung an der Stilllegung </t>
  </si>
  <si>
    <t>Datum Übergang in die Sicherheitsbereitschaft</t>
  </si>
  <si>
    <t>Hauptbrennstoff (Verbrennung)</t>
  </si>
  <si>
    <t>Weiterer Hauptbrennstoff</t>
  </si>
  <si>
    <t>Weitere Brennstoffe</t>
  </si>
  <si>
    <t>Katalog (Mehrfach)</t>
  </si>
  <si>
    <t>MaStR-Nummern Kombibetrieb</t>
  </si>
  <si>
    <t>Anteilig Nutzungsberechtigte</t>
  </si>
  <si>
    <t>Ersatzversorgung bei Stromnetzstörung</t>
  </si>
  <si>
    <t>Bahn</t>
  </si>
  <si>
    <t>Bank</t>
  </si>
  <si>
    <t>Bergbau</t>
  </si>
  <si>
    <t>Flughafen</t>
  </si>
  <si>
    <t>Hochhaus</t>
  </si>
  <si>
    <t>Hotel</t>
  </si>
  <si>
    <t>Kaufhaus</t>
  </si>
  <si>
    <t>Krankenhaus</t>
  </si>
  <si>
    <t>Kultur und Messe</t>
  </si>
  <si>
    <t>Mastbetrieb</t>
  </si>
  <si>
    <t>Militär, Polizei und Justiz</t>
  </si>
  <si>
    <t>Rechenzentrum</t>
  </si>
  <si>
    <t>Regierungsgebäude</t>
  </si>
  <si>
    <t>Telekommunikationsbranche</t>
  </si>
  <si>
    <t>Tunnel und Straßen</t>
  </si>
  <si>
    <t>Veranstaltungsgebäude</t>
  </si>
  <si>
    <t>Wohngebäude</t>
  </si>
  <si>
    <t>sonstige</t>
  </si>
  <si>
    <t>Nettonennleistung (Verbrennung, Kernenergie)</t>
  </si>
  <si>
    <t>Bruttoleistung (Verbrennung, Kernenergie)</t>
  </si>
  <si>
    <t>Technologie (Stromspeicher)</t>
  </si>
  <si>
    <t>Technologie Stromspeicher</t>
  </si>
  <si>
    <t>Bruttoleistung (PV, Stromspeicher)</t>
  </si>
  <si>
    <t>kW, bei Solar: kWp</t>
  </si>
  <si>
    <t>Nettonennleistung (PV, Stromspeicher)</t>
  </si>
  <si>
    <t>Kopplung</t>
  </si>
  <si>
    <t>AC gekoppeltes System</t>
  </si>
  <si>
    <t>DC gekoppeltes System</t>
  </si>
  <si>
    <t>kWh</t>
  </si>
  <si>
    <t>Präqualifizierte Leistung (AbLaV)</t>
  </si>
  <si>
    <t>Art der abschaltbaren Last (AbLaV)</t>
  </si>
  <si>
    <t>Abschaltbare Last</t>
  </si>
  <si>
    <t>Sofort</t>
  </si>
  <si>
    <t>Schnell</t>
  </si>
  <si>
    <t>Temporär befristet</t>
  </si>
  <si>
    <t>Pumpspeichertechnologie</t>
  </si>
  <si>
    <t xml:space="preserve">Pumpspeicheranlage mit natürlichem Zufluss </t>
  </si>
  <si>
    <t>Pumpspeicheranlage ohne natürlichen Zufluss</t>
  </si>
  <si>
    <t>Technologie (Stromspeicher) = Pumpspeicher</t>
  </si>
  <si>
    <t>Technologie (Stromspeicher) = Batterie</t>
  </si>
  <si>
    <t>Technologie Gaserzeugung</t>
  </si>
  <si>
    <t>Biomethan-Erzeugung</t>
  </si>
  <si>
    <t>Förderung fossilen Erdgases</t>
  </si>
  <si>
    <t>Power-to-Gas (Methan)</t>
  </si>
  <si>
    <t>Power-to-Gas (Wasserstoff)</t>
  </si>
  <si>
    <t>Gasspeicherart</t>
  </si>
  <si>
    <t>Aquiferspeicher</t>
  </si>
  <si>
    <t>Kavernenspeicher</t>
  </si>
  <si>
    <t>Porenspeicher</t>
  </si>
  <si>
    <t>Genehmigungsart</t>
  </si>
  <si>
    <t>nach Baurecht</t>
  </si>
  <si>
    <t xml:space="preserve">nach BImSchG andere   </t>
  </si>
  <si>
    <t>Ertüchtigungsart</t>
  </si>
  <si>
    <t>Austausch von Generatoren, Getrieben, Turbinen oder Laufrädern</t>
  </si>
  <si>
    <t>Automatische Einsatzoptimierung bei Kraftwerken mit mehreren Turbinen</t>
  </si>
  <si>
    <t>Automatische Rechenreinigung</t>
  </si>
  <si>
    <t>Automatische Wasserstandsregelung</t>
  </si>
  <si>
    <t xml:space="preserve">Einsatz permanent erregter Generatoren </t>
  </si>
  <si>
    <t>Erweiterung der Anlage durch Erhöhung des Ausbaudurchflusses und/oder der Fallhöhe</t>
  </si>
  <si>
    <t>Verbesserung der Zu- und Abströmung (Hydraulik-Turbinenzuströmung, Ober- und Unterwasserkanal)</t>
  </si>
  <si>
    <t>Hersteller Wind</t>
  </si>
  <si>
    <t>ABB Power-One Italy SpA</t>
  </si>
  <si>
    <t>Adwen GmbH</t>
  </si>
  <si>
    <t>Alpha projekt GmbH</t>
  </si>
  <si>
    <t>ALPHACON GmbH</t>
  </si>
  <si>
    <t>Amperax Energie GmbH</t>
  </si>
  <si>
    <t>Anhui Hummer Dynamo Co.,Ltd.</t>
  </si>
  <si>
    <t>AN-Maschinenbau- und Umweltschutzanlagen GmbH</t>
  </si>
  <si>
    <t>AREVA GmbH</t>
  </si>
  <si>
    <t>Autoflug GmbH</t>
  </si>
  <si>
    <t>awinco Ingenieur GmbH &amp; Co. KG</t>
  </si>
  <si>
    <t>BARD Holding GmbH</t>
  </si>
  <si>
    <t>BRAUN Windturbinen GmbH</t>
  </si>
  <si>
    <t>BWE Service GmbH</t>
  </si>
  <si>
    <t>DeWind GmbH</t>
  </si>
  <si>
    <t>Easywind GmbH</t>
  </si>
  <si>
    <t>ENERCON GmbH</t>
  </si>
  <si>
    <t>eno energy GmbH</t>
  </si>
  <si>
    <t>Eovent GmbH</t>
  </si>
  <si>
    <t>ESPV-TEC GmbH &amp; Co. KG</t>
  </si>
  <si>
    <t>EUSAG AG</t>
  </si>
  <si>
    <t>EVIAG AG</t>
  </si>
  <si>
    <t>Frisia Windkraftanlagen Service GmbH</t>
  </si>
  <si>
    <t>Fuhrländer AG</t>
  </si>
  <si>
    <t>FuSystems SkyWind GmbH</t>
  </si>
  <si>
    <t>FWT energy GmbH</t>
  </si>
  <si>
    <t>Gamesa Corporación Tecnológica S.A.</t>
  </si>
  <si>
    <t>GE Wind Energy GmbH</t>
  </si>
  <si>
    <t>General Electric Deutschland Holding GmbH</t>
  </si>
  <si>
    <t>Gödecke Energie- und Antriebstechnik GmbH</t>
  </si>
  <si>
    <t>Hermann Brümmer Wind- und Wasserkraftanlagen KG</t>
  </si>
  <si>
    <t>Heyde Windtechnik GmbH</t>
  </si>
  <si>
    <t>Honeywell Windtronics</t>
  </si>
  <si>
    <t>Husumer Dock und Reparatur GmbH &amp; Co. KG</t>
  </si>
  <si>
    <t>Hyden</t>
  </si>
  <si>
    <t>InVentus Energie GmbH</t>
  </si>
  <si>
    <t>JAMP GmbH</t>
  </si>
  <si>
    <t>Jenny AG</t>
  </si>
  <si>
    <t>K.D.-Stahl- und Maschinenbau GmbH</t>
  </si>
  <si>
    <t>Kähler Maschinenbau GmbH</t>
  </si>
  <si>
    <t>Kenersys Europe GmbH</t>
  </si>
  <si>
    <t>Kessler Energy GmbH</t>
  </si>
  <si>
    <t>Kleinwind GmbH</t>
  </si>
  <si>
    <t>Krogmann GmbH &amp; Co. KG</t>
  </si>
  <si>
    <t>Lagerwey GmbH</t>
  </si>
  <si>
    <t>Lely Aircon B.V. Niederlassung Leer</t>
  </si>
  <si>
    <t>Levento power solutions GmbH &amp; Co. KG</t>
  </si>
  <si>
    <t>LN Glasfieber</t>
  </si>
  <si>
    <t>Loosen Windkraft GmbH</t>
  </si>
  <si>
    <t>LuvSide GmbH</t>
  </si>
  <si>
    <t>LWS systems GmbH &amp; Co. KG.</t>
  </si>
  <si>
    <t>Mischtechnik Hoffmann &amp; Partner GmbH</t>
  </si>
  <si>
    <t>Mroz</t>
  </si>
  <si>
    <t>myLEDsun</t>
  </si>
  <si>
    <t>MyWind</t>
  </si>
  <si>
    <t>NEG Micon Deutschland GmbH</t>
  </si>
  <si>
    <t>Norddeutsche H-Rotoren GmbH &amp; Co. KG</t>
  </si>
  <si>
    <t>Nordex Energy GmbH</t>
  </si>
  <si>
    <t>Nordex SE</t>
  </si>
  <si>
    <t>Octopus Systems GmbH</t>
  </si>
  <si>
    <t>Pfleiderer Deutschland GmbH</t>
  </si>
  <si>
    <t>Pfleiderer Wind Energy GmbH</t>
  </si>
  <si>
    <t>plenum gesellschaft für ganzheitlich nachhaltige entwicklung gmbh </t>
  </si>
  <si>
    <t>PowerWind GmbH</t>
  </si>
  <si>
    <t>PSW-Energiesysteme GmbH</t>
  </si>
  <si>
    <t>QREON GmbH</t>
  </si>
  <si>
    <t>RLE INTERNATIONAL Produktentwicklungsgesellschaft mit beschränkter Haftung</t>
  </si>
  <si>
    <t>ROPATEC SRL</t>
  </si>
  <si>
    <t>RS - Energietechnik GmbH</t>
  </si>
  <si>
    <t>S &amp; W ENERGIESYSTEME UG (haftungsbeschränkt)</t>
  </si>
  <si>
    <t>SB Energy UK Ltd.</t>
  </si>
  <si>
    <t>Schuler Aktiengesellschaft</t>
  </si>
  <si>
    <t>Schütz GmbH &amp; Co. KGaA</t>
  </si>
  <si>
    <t>SeeBA Energiesysteme GmbH</t>
  </si>
  <si>
    <t>SEEWIND Windenergiesysteme GmbH</t>
  </si>
  <si>
    <t>Senvion Deutschland GmbH</t>
  </si>
  <si>
    <t>Siemens Wind Power GmbH &amp; Co. KG</t>
  </si>
  <si>
    <t>SMA Solar Technology AG</t>
  </si>
  <si>
    <t>SMG POLAND SP Z O O</t>
  </si>
  <si>
    <t>SOLAR-WIND-TEAM GmbH</t>
  </si>
  <si>
    <t>Stadtwerke Wedel GmbH</t>
  </si>
  <si>
    <t>STM Montage GmbH</t>
  </si>
  <si>
    <t>Südwind Borsig Energy GmbH</t>
  </si>
  <si>
    <t>Svit Vitru</t>
  </si>
  <si>
    <t>Tacke GmbH &amp; Co. KG</t>
  </si>
  <si>
    <t>TOZZI NORD S.R.L.</t>
  </si>
  <si>
    <t>Uni Wind GmbH</t>
  </si>
  <si>
    <t>VENSYS Energy AG</t>
  </si>
  <si>
    <t>VENTEGO AG</t>
  </si>
  <si>
    <t>VENTIS WIND SERVICE S.L</t>
  </si>
  <si>
    <t>Vestas Deutschland GmbH</t>
  </si>
  <si>
    <t>VWA-Deutschland GmbH Freude am Strom</t>
  </si>
  <si>
    <t>VWT Power Ltd</t>
  </si>
  <si>
    <t>Wenus Inventus</t>
  </si>
  <si>
    <t>Werner Eberle GmbH</t>
  </si>
  <si>
    <t>WES IBS GmbH</t>
  </si>
  <si>
    <t>Wind Technik Nord GmbH</t>
  </si>
  <si>
    <t>Wind+Wing Technologies</t>
  </si>
  <si>
    <t>Windenergie GmbH</t>
  </si>
  <si>
    <t>Windmanufactur GbR</t>
  </si>
  <si>
    <t>windradshop</t>
  </si>
  <si>
    <t>WindTec GmbH</t>
  </si>
  <si>
    <t>Wittenbauer Technik &amp; Consulting GmbH</t>
  </si>
  <si>
    <t>Wolf Energy GmbH</t>
  </si>
  <si>
    <t>WSD - Windsysteme</t>
  </si>
  <si>
    <t>WTT GmbH</t>
  </si>
  <si>
    <t>Technologie (Gaserzeugung)</t>
  </si>
  <si>
    <t>kWh/h</t>
  </si>
  <si>
    <t xml:space="preserve">        GEE - Speicher</t>
  </si>
  <si>
    <t>Gasverbrauch dient der Stromerzeugung</t>
  </si>
  <si>
    <t>MaStR-Nummern der Stromerzeugungseinheiten</t>
  </si>
  <si>
    <t>Gasverbrauch dient der Stromerzeugung = Ja</t>
  </si>
  <si>
    <t>Speicherart</t>
  </si>
  <si>
    <t>Maximal nutzbares Arbeitsgasvolumen</t>
  </si>
  <si>
    <t>Maximale Einspeicherleistung</t>
  </si>
  <si>
    <t>Maximale Ausspeicherleistung</t>
  </si>
  <si>
    <t>Energy Identification Code für technische Ressourcen (W-EIC)</t>
  </si>
  <si>
    <t>Speicher</t>
  </si>
  <si>
    <t xml:space="preserve">kWh </t>
  </si>
  <si>
    <t>Art der Stilllegung</t>
  </si>
  <si>
    <t>Nettonennleistung &gt;= 10 MW</t>
  </si>
  <si>
    <t>Art der Stilllegung nach §13b</t>
  </si>
  <si>
    <t>Datum des Beginns der vorläufigen oder endgültigen Stilllegung (§13b)</t>
  </si>
  <si>
    <t>Datum der Beendigung der vorläufigen Stilllegung (§13b)</t>
  </si>
  <si>
    <t>1-255</t>
  </si>
  <si>
    <t>Art der Standortangabe</t>
  </si>
  <si>
    <t>SEE Wind</t>
  </si>
  <si>
    <t>SEE Solar</t>
  </si>
  <si>
    <t>SEE Biomasse</t>
  </si>
  <si>
    <t>SEE GSGK</t>
  </si>
  <si>
    <t>SEE Speicher</t>
  </si>
  <si>
    <t>EEG-Anlage</t>
  </si>
  <si>
    <t>Installierte Leistung</t>
  </si>
  <si>
    <t>Anlagenschlüssel EEG</t>
  </si>
  <si>
    <t>Anlagenkennziffer aus dem Anlagenregister</t>
  </si>
  <si>
    <t>Zuschlag erlangt</t>
  </si>
  <si>
    <t>Zuschlagsnummer</t>
  </si>
  <si>
    <t>Pilotwindanlage</t>
  </si>
  <si>
    <t>EEG Inbetriebnahmedatum &gt; 31.12.2016</t>
  </si>
  <si>
    <t>Prototypanlage</t>
  </si>
  <si>
    <t>EEG Inbetriebnahmedatum &lt; 01.01.2017</t>
  </si>
  <si>
    <t xml:space="preserve">Verhältnis der Ertragseinschätzung zum Referenzertrag </t>
  </si>
  <si>
    <t>0 &lt;= X &lt;= 200</t>
  </si>
  <si>
    <t>Prozent</t>
  </si>
  <si>
    <t>EEG Inbetriebnahmedatum &gt; 01.01.2017</t>
  </si>
  <si>
    <t>Zuschlagsnummern (PV)</t>
  </si>
  <si>
    <t>Registrierungsnummer (PV-Melderegister)</t>
  </si>
  <si>
    <t>Zugeordnete Gebotsmengen</t>
  </si>
  <si>
    <t>Mieterstrom angemeldet</t>
  </si>
  <si>
    <t>Meldedatum Mieterstrom</t>
  </si>
  <si>
    <t>Gaserzeugungskapazität</t>
  </si>
  <si>
    <t>Höchstbemessungsleistung</t>
  </si>
  <si>
    <t>Inanspruchnahme Flexibilitätsprämie</t>
  </si>
  <si>
    <t>Datum der Inanspruchnahme der Flexibilitätsprämie</t>
  </si>
  <si>
    <t>Leistungserhöhung</t>
  </si>
  <si>
    <t>Datum der Leistungserhöhung</t>
  </si>
  <si>
    <t>Umfang der Leistungserhöhung</t>
  </si>
  <si>
    <t>Datum des erstmaligen ausschließlichen Einsatzes von Biomethan</t>
  </si>
  <si>
    <t>Art der Ertüchtigung</t>
  </si>
  <si>
    <t>Datum der Wiederinbetriebnahme nach Durchführung der Ertüchtigungsmaßnahme</t>
  </si>
  <si>
    <t>Prozentuale Erhöhung des Leistungsvermögens</t>
  </si>
  <si>
    <t>Zulassungspflichtige Ertüchtigungsmaßnahme</t>
  </si>
  <si>
    <t>SEE Verbrennung</t>
  </si>
  <si>
    <t>KWK-Anlage</t>
  </si>
  <si>
    <t>Thermische Nutzleistung</t>
  </si>
  <si>
    <t>Zahl</t>
  </si>
  <si>
    <t>Elektrische KWK Leistung</t>
  </si>
  <si>
    <t>Durch System gesetzt (siehe Hinweise)</t>
  </si>
  <si>
    <t>01.01.1900 &lt; X &lt;= Heute</t>
  </si>
  <si>
    <t>X &gt; EEG Inbetriebnahmedatum</t>
  </si>
  <si>
    <t>Mieterstrom angemeldet = Ja</t>
  </si>
  <si>
    <t>Inanspruchnahme Flexibilitätsprämie = Ja</t>
  </si>
  <si>
    <t>Leistungserhöhung = Ja</t>
  </si>
  <si>
    <t>Durchschnittlicher Brennwert</t>
  </si>
  <si>
    <t>in Planung</t>
  </si>
  <si>
    <t>EEG-Inbetriebnahmedatum</t>
  </si>
  <si>
    <t>Verhältnis des Ertrags zum Referenzertrag nach zehn Jahren</t>
  </si>
  <si>
    <t>Verhältnis des Ertrags zum Referenzertrag nach fünfzehn Jahren</t>
  </si>
  <si>
    <t>Aus BKG-Daten (berechnet)</t>
  </si>
  <si>
    <t>Aus BKG-Daten, ermittelt aus PLZ/Ort</t>
  </si>
  <si>
    <t>Land = DE, bei Wind: Nur wenn Lage = an Land</t>
  </si>
  <si>
    <t>Zugeordnete  Wirkleistung des/der Wechselrichter</t>
  </si>
  <si>
    <t>(Haupt)Ausrichtung</t>
  </si>
  <si>
    <t>Neigungswinkel der (Haupt)Ausrichtung</t>
  </si>
  <si>
    <t>Einheitliche Ausrichtung der Module</t>
  </si>
  <si>
    <t>Lage = Freifläche</t>
  </si>
  <si>
    <t>berechnet</t>
  </si>
  <si>
    <t>Entspricht Nettonennleistung</t>
  </si>
  <si>
    <t>(Naben)Höhe</t>
  </si>
  <si>
    <t>Hauptbrennstoff (Biomasse)</t>
  </si>
  <si>
    <t>Art der Wasserkraftanlage = Laufwasseranlage</t>
  </si>
  <si>
    <t>Anlage ist im Kombibetrieb</t>
  </si>
  <si>
    <t>Anlage ist im Kombibetrieb = Ja</t>
  </si>
  <si>
    <t>Ausschließliche Verwendung von Biomasse im Sinne der Biomasse-Verordnung</t>
  </si>
  <si>
    <t>alles Status</t>
  </si>
  <si>
    <t>°N</t>
  </si>
  <si>
    <t>°O</t>
  </si>
  <si>
    <t>Zuschlag erlangt = ja</t>
  </si>
  <si>
    <t>Regulärer Ausdruck</t>
  </si>
  <si>
    <t>Formatprüfung</t>
  </si>
  <si>
    <t>Einheitentypen</t>
  </si>
  <si>
    <t>Beispiele</t>
  </si>
  <si>
    <t>Blatt</t>
  </si>
  <si>
    <t>^A[0-9]{13}$</t>
  </si>
  <si>
    <t>BNA2486 oder BNA7561b</t>
  </si>
  <si>
    <t>E1728hdG-9874nhfzzrn89263045867AB</t>
  </si>
  <si>
    <t>A1256894575365</t>
  </si>
  <si>
    <t>^SEE[0-9]{12}(; SEE[0-9]{12})*$</t>
  </si>
  <si>
    <t>^SEE[0-9]{12}(;SEE[0-9]{12})*$</t>
  </si>
  <si>
    <t>SEE916815344799;SEE911395772475</t>
  </si>
  <si>
    <t>SEE916815344799; SEE911395772475</t>
  </si>
  <si>
    <t>^ASO\-[0-9]{6}\-[0-9]{2}$</t>
  </si>
  <si>
    <t>ASO-378948-89</t>
  </si>
  <si>
    <t>PLZ</t>
  </si>
  <si>
    <t>^[0-9]{0,5}[/ - 0-9 a-z A-Z]*$</t>
  </si>
  <si>
    <t>Umgerechneter Wert muss Min/Max für Länge/Breite entsprechen</t>
  </si>
  <si>
    <t>Lage = Bauliche Anlage (Gebäude und Fassade)</t>
  </si>
  <si>
    <t xml:space="preserve"> </t>
  </si>
  <si>
    <t>UTM Nordwert</t>
  </si>
  <si>
    <t>UTM Ostwert</t>
  </si>
  <si>
    <t>(R)</t>
  </si>
  <si>
    <t>(P)</t>
  </si>
  <si>
    <t>Ausschließliche Wirtschaftszone</t>
  </si>
  <si>
    <t>Technologie (Biomasse)</t>
  </si>
  <si>
    <t>Ersatzversorgung bei Stromnetzstörung = Ja</t>
  </si>
  <si>
    <t>Inbetriebnahmedatum</t>
  </si>
  <si>
    <t>Hauptbrennstoff = Biogas (vor Ort verstromt)</t>
  </si>
  <si>
    <t>0 &lt;= X &lt;= 50</t>
  </si>
  <si>
    <t>Land = DE</t>
  </si>
  <si>
    <t>Aus BKG-Daten, ermittelt aus PLZ/Ort , bei Wind: Nur wenn Lage = an Land</t>
  </si>
  <si>
    <t>0 &lt; X &lt;= 200.000</t>
  </si>
  <si>
    <t>Nettonennleistung (Biomasse, Wasser, GSGK)</t>
  </si>
  <si>
    <t>Technologie (Kernenergie)</t>
  </si>
  <si>
    <t xml:space="preserve">ld </t>
  </si>
  <si>
    <t>Hauptbrennstoff = Biogas (vor Ort verstromt) und EEG Inbetriebnahmedatum &lt; 01.08.2014</t>
  </si>
  <si>
    <t>Hauptbrennstoff = Biomethan</t>
  </si>
  <si>
    <r>
      <t xml:space="preserve">Technologie </t>
    </r>
    <r>
      <rPr>
        <sz val="11"/>
        <color theme="1"/>
        <rFont val="Calibri"/>
        <family val="2"/>
        <scheme val="minor"/>
      </rPr>
      <t>(Verbrennung)</t>
    </r>
  </si>
  <si>
    <t>Heute &lt; X &lt;= Gestern + 30 Jahre</t>
  </si>
  <si>
    <t>Nur bei Speicher Technologie = Batterie</t>
  </si>
  <si>
    <t xml:space="preserve">nach BImSchG i.V.m 4. BImSchV  </t>
  </si>
  <si>
    <t xml:space="preserve">nach BImSchG i.V.m 13. BImSchV  </t>
  </si>
  <si>
    <t>nach BImSchG i.V.m 17. BImSchV</t>
  </si>
  <si>
    <t>0 &lt;= X &lt;= 300</t>
  </si>
  <si>
    <t>Speichername</t>
  </si>
  <si>
    <t>-</t>
  </si>
  <si>
    <t>Betriebsstatus = In Planung</t>
  </si>
  <si>
    <t>Betriebsstatus = Stillgelegt</t>
  </si>
  <si>
    <t>wenn PV oder Batteriespeicher: 0 &lt; X &lt;= 200.000
wenn Stromspeicher (außer Batteriespeicher): 0 &lt; x &lt; 1.000.000</t>
  </si>
  <si>
    <t>kW,
bei Solar: kWp</t>
  </si>
  <si>
    <t>wenn PV oder Batteriespeicher: 0 &lt; x &lt; = 200.000 (berechnet)
wenn Stromspeicher (außer Batteriespeicher): 0 &lt; x &lt; 1.000.000</t>
  </si>
  <si>
    <t>In Anspruch genommene Fläche</t>
  </si>
  <si>
    <t>In Anspruch genommene Ackerfläche</t>
  </si>
  <si>
    <t>Horizontalläufer oder Vertikalläufer?</t>
  </si>
  <si>
    <t>1.1.2017 &lt;= X</t>
  </si>
  <si>
    <t>wenn "In Planung" und Bruttoleistung &gt;= 10 MW</t>
  </si>
  <si>
    <t>Technologie (Stromspeicher) != Pumpspeicher</t>
  </si>
  <si>
    <t>Anzeige einer Stilllegung nach §13b Abs.1 Satz 1</t>
  </si>
  <si>
    <t>0 &lt; X &lt;= 5.000.000</t>
  </si>
  <si>
    <t>Bruttoleistung der ersten angeschlossenen Einheit bei allen EEG-Anlagen</t>
  </si>
  <si>
    <t>01.01.2009 &lt;= EEG Inbetriebnahmedatum &lt; [Go-Live des MaStR]</t>
  </si>
  <si>
    <t>Datum der erstmaligen Zuordnung zur Veräußerungsform des Mieterstromzuschlags</t>
  </si>
  <si>
    <t>Inbetriebnahmedatum der ersten angeschlossenen Einheit</t>
  </si>
  <si>
    <t>01.01.1900 &lt;= X &lt;= Heute</t>
  </si>
  <si>
    <t>Blei-Batterie</t>
  </si>
  <si>
    <t>1-4000</t>
  </si>
  <si>
    <t>1-200</t>
  </si>
  <si>
    <t>X != NULL</t>
  </si>
  <si>
    <t>2-100</t>
  </si>
  <si>
    <t>1-12</t>
  </si>
  <si>
    <t>1 -255</t>
  </si>
  <si>
    <t>1 -100</t>
  </si>
  <si>
    <t>UTM-Zonenwert</t>
  </si>
  <si>
    <t>UTM-Zone 31</t>
  </si>
  <si>
    <t>UTM-Zone 32</t>
  </si>
  <si>
    <t>UTM-Zone 33</t>
  </si>
  <si>
    <t>Kraftwerksnummer</t>
  </si>
  <si>
    <t>Beginn vorübergehende Stilllegung &lt; X &lt;= Heute</t>
  </si>
  <si>
    <t>()</t>
  </si>
  <si>
    <t xml:space="preserve">Erläuterung: </t>
  </si>
  <si>
    <t>*</t>
  </si>
  <si>
    <t>Es liegt eine Einschränkung vor, diese Einschränkung ergibt sich aus der Spalte "Sichtbarkeit"</t>
  </si>
  <si>
    <t>Nur bei Neueinheiten (Inbetriebnahmedatum &gt;= 1.7.2017)</t>
  </si>
  <si>
    <t>x*</t>
  </si>
  <si>
    <t>(R)*</t>
  </si>
  <si>
    <t>**</t>
  </si>
  <si>
    <t>Bei Bestandsanlagen (EEG-Inbetriebnahmedatum &lt; 1.7.2017)</t>
  </si>
  <si>
    <t>(P)**</t>
  </si>
  <si>
    <t>FFA15-01/010;FFA15-01/011</t>
  </si>
  <si>
    <t>15-200</t>
  </si>
  <si>
    <t>Zuschlag erlangt = Ja</t>
  </si>
  <si>
    <t>5 &lt;= X &lt;= 15</t>
  </si>
  <si>
    <t>kW/Nm³</t>
  </si>
  <si>
    <t>nach Windenergie-auf-See-Gesetz</t>
  </si>
  <si>
    <t>Ja, auf 50%</t>
  </si>
  <si>
    <t>Ja, auf 60%</t>
  </si>
  <si>
    <t>Ja, auf 70%</t>
  </si>
  <si>
    <t>Formatprüfung (Marktpartner-ID)</t>
  </si>
  <si>
    <t>Einsatzverantwortlicher (Marktpartner-ID)</t>
  </si>
  <si>
    <t xml:space="preserve">01.01.2013 &lt;= X </t>
  </si>
  <si>
    <t>\d{13}</t>
  </si>
  <si>
    <t>1 - 50</t>
  </si>
  <si>
    <t>1 - 8</t>
  </si>
  <si>
    <t>Verhältnis des Ertrags zum Referenzertrag nach fünf Jahren</t>
  </si>
  <si>
    <t>bei SEE: Nettonennleistung &gt;= 10 MW
bei SVE: Anzahl angeschlossener Verbraucher über 50 MW &gt;= 1</t>
  </si>
  <si>
    <t>erforderlich zur Registrierung</t>
  </si>
  <si>
    <t>verpflichtend gemäß MaStRV</t>
  </si>
  <si>
    <t>1 - 255</t>
  </si>
  <si>
    <t>Genehmigungsdatum &lt; X</t>
  </si>
  <si>
    <t>Heute &lt; X</t>
  </si>
  <si>
    <t>Nur bei Energieträger "Braunkohle"</t>
  </si>
  <si>
    <t>nach Wasserhaushaltsgesetz</t>
  </si>
  <si>
    <t>Nettonennleistung &gt;= 100 kW</t>
  </si>
  <si>
    <t>Lithium-Batterie</t>
  </si>
  <si>
    <t>Fassadenintegriert</t>
  </si>
  <si>
    <t>Nachgeführt</t>
  </si>
  <si>
    <t>20 - 40 Grad</t>
  </si>
  <si>
    <t>40 - 60 Grad</t>
  </si>
  <si>
    <t>&gt; 60 Grad</t>
  </si>
  <si>
    <t>11W27S9zu371-236</t>
  </si>
  <si>
    <t>wenn Deutschland: ^[0-9]{5}$ (Deutschland) bzw. 
Wenn Ausland: (^[0-9]{3,10}$)|(^(?=.[a-zA-Z].)([a-zA-Z0-9]{3,8}$))</t>
  </si>
  <si>
    <t>Installierte Leistung &lt;= 100 kW und EEG Inbetriebnahmedatum &gt; 24.07.2017</t>
  </si>
  <si>
    <t xml:space="preserve"> 24.07.2017 &lt; X</t>
  </si>
  <si>
    <t>Ost-West</t>
  </si>
  <si>
    <t>WIN17-1/010 oder BIO17-1/003
BK6-18-001-07</t>
  </si>
  <si>
    <t>^[a-zA-Z]\{3}[0-9]\{2}-[0-9]\{1}/[0-9]\{3}(;[a-zA-Z]\{3}[0-9]\{1}-[0-9]\{2}/[0-9]\{3})*$</t>
  </si>
  <si>
    <t>^E([\x20-\xFF])([^&lt; &gt;]){31}$</t>
  </si>
  <si>
    <t>X &lt; heute + 3 Monate</t>
  </si>
  <si>
    <t>0 &lt; X &lt;= 5.000.000 und X &lt;= Bruttoleistung</t>
  </si>
  <si>
    <t>0 &lt; X</t>
  </si>
  <si>
    <t xml:space="preserve">0 &lt; X </t>
  </si>
  <si>
    <t>Dethloff &amp; Lange GmbH</t>
  </si>
  <si>
    <t>GE Renewable Germany GmbH</t>
  </si>
  <si>
    <t>Home Energy International</t>
  </si>
  <si>
    <t>Smart Power Electronics GmbH</t>
  </si>
  <si>
    <t>Sonkyo Energy</t>
  </si>
  <si>
    <t>Speicher Gas</t>
  </si>
  <si>
    <t>^[0-9]{2}W[0-9a-zA-Z\-]{13}$</t>
  </si>
  <si>
    <t>Aeolos Windkraftanlagen</t>
  </si>
  <si>
    <t>AN Windenergie GmbH</t>
  </si>
  <si>
    <t>Bonus Energy A/S</t>
  </si>
  <si>
    <t>bwu Brandenburgische Wind- und Umwelttechnologien GmbH</t>
  </si>
  <si>
    <t>Enron Wind GmbH</t>
  </si>
  <si>
    <t>Euroturbine B.V.</t>
  </si>
  <si>
    <t>Fortis Wind Energy</t>
  </si>
  <si>
    <t>Hanseatische AG</t>
  </si>
  <si>
    <t>HSW Husumer Schiffswerft GmbH &amp; Co. KG</t>
  </si>
  <si>
    <t>Jacobs Energie GmbH</t>
  </si>
  <si>
    <t>Nordtank Energy Group</t>
  </si>
  <si>
    <t>Nova-Wind GmbH</t>
  </si>
  <si>
    <t>PreVentGmbH</t>
  </si>
  <si>
    <t>Procon Energiesysteme GmbH</t>
  </si>
  <si>
    <t>Qiangsheng Magnets Co.Ltd</t>
  </si>
  <si>
    <t>REpower Systems SE</t>
  </si>
  <si>
    <t>SkyWind GmbH</t>
  </si>
  <si>
    <t>Ventis Energietechnik GmbH</t>
  </si>
  <si>
    <t>Weinack Windenergie Anlagen GmbH</t>
  </si>
  <si>
    <t>Wincon West Wind A/S</t>
  </si>
  <si>
    <t>Wind World A/S</t>
  </si>
  <si>
    <t>EEG Inbetriebnahmedatum &gt; 31.7.2014</t>
  </si>
  <si>
    <t>MHI Vestas Offshore Wind</t>
  </si>
  <si>
    <t>Rotorblattenteisungssystem</t>
  </si>
  <si>
    <t>(x)</t>
  </si>
  <si>
    <t>1 &lt;= X &lt;= 100.000</t>
  </si>
  <si>
    <t>Bauliche Anlagen (Hausdach, Gebäude und Fassade)</t>
  </si>
  <si>
    <t>Liquefied Natural Gas</t>
  </si>
  <si>
    <t>Heute &lt;= X</t>
  </si>
  <si>
    <t>soll verschleiert werden, wenn Nettonennleistung &lt; 30 kW</t>
  </si>
  <si>
    <t>kein Cluster</t>
  </si>
  <si>
    <t>Steckerfertige Erzeugungsanlage (sog. Plug-In- oder Balkon-PV-Anlage)</t>
  </si>
  <si>
    <t>Schallimmissionsschutz Nachts</t>
  </si>
  <si>
    <t>Schallimmissionsschutz Tagsüber</t>
  </si>
  <si>
    <t>Schattenwurf</t>
  </si>
  <si>
    <t>Tierschutz</t>
  </si>
  <si>
    <t>Eiswurf</t>
  </si>
  <si>
    <t>Auflagen Abschaltungen/Leistungsbegrenzungen = Ja</t>
  </si>
  <si>
    <t>Druck aus Gasleitungen</t>
  </si>
  <si>
    <t>Druck aus Wasserleitungen</t>
  </si>
  <si>
    <t>Datum der Registrierung des Betreiberwechsels</t>
  </si>
  <si>
    <t>X &lt;= Heute</t>
  </si>
  <si>
    <t>wenn mind. ein Betreiberwechsel durchgeführt wurde</t>
  </si>
  <si>
    <t>Durch System gesetzt</t>
  </si>
  <si>
    <t>Datum des Betreiberwechsels</t>
  </si>
  <si>
    <t>Vorheriger Anlagenbetreiber</t>
  </si>
  <si>
    <t>Alten-/Pflegeheim</t>
  </si>
  <si>
    <t>Kraftwerk</t>
  </si>
  <si>
    <t>Logistikzentrum (z.B. Kühlhaus)</t>
  </si>
  <si>
    <t>Sendeanstalt</t>
  </si>
  <si>
    <t>Sportstätte</t>
  </si>
  <si>
    <t>Verlagshaus</t>
  </si>
  <si>
    <t>Versicherung</t>
  </si>
  <si>
    <t>Wasser- und Klärwerk</t>
  </si>
  <si>
    <t>Bebauungsplan vor 01.09.2003 und nicht geändert</t>
  </si>
  <si>
    <t>Im Bebauungsplan vor 01.01.2010 als Gewerbe- oder Industriegebiet ausgewiesen</t>
  </si>
  <si>
    <t>Ackerland</t>
  </si>
  <si>
    <t>Eigentum des Bundes oder Besitz oder Verwaltung des Bundesamtes für Immobilienaufgaben</t>
  </si>
  <si>
    <t>Grünland</t>
  </si>
  <si>
    <t>Sonstiges</t>
  </si>
  <si>
    <t>4 &lt;= X &lt;= 18</t>
  </si>
  <si>
    <t>46 &lt;= X &lt;= 59</t>
  </si>
  <si>
    <t>Betriebsstatus != In Planung</t>
  </si>
  <si>
    <t>0 &lt; X &lt;= 1.000.000</t>
  </si>
  <si>
    <t>0 &lt; X &lt;= 1.000.000 und X &lt;= Bruttoleistung</t>
  </si>
  <si>
    <t>0 &lt; X &lt;= 20.000 und X &lt;= Bruttoleistung</t>
  </si>
  <si>
    <t>0 &lt; X &lt;= 50.000.000</t>
  </si>
  <si>
    <t xml:space="preserve">nicht bei PV und Verbrennung mit Bruttoleistung &lt;= 100kW und Stromspeichern mit Nettonennleistung &lt;= 100kW
</t>
  </si>
  <si>
    <t>Registrierungsdatum</t>
  </si>
  <si>
    <t>110 Meter Randstreifen längs von Autobahnen oder Schienenwegen</t>
  </si>
  <si>
    <t>200 Meter Randstreifen mit Mindestabstand von 15 Metern längs von Autobahnen oder Schienenwegen</t>
  </si>
  <si>
    <t>0&lt;X&lt;= 1.000.000.000</t>
  </si>
  <si>
    <t>Tabellenblatt</t>
  </si>
  <si>
    <t>Spalte im Reiter</t>
  </si>
  <si>
    <t>von</t>
  </si>
  <si>
    <t>zu</t>
  </si>
  <si>
    <t>Wann</t>
  </si>
  <si>
    <t>von V1.1 auf V1.2</t>
  </si>
  <si>
    <t>Einsatzverantwortlicher entspricht Anlagenbetreiber</t>
  </si>
  <si>
    <t>NEU</t>
  </si>
  <si>
    <t>von V1.2.2 auf V1.2.3</t>
  </si>
  <si>
    <t>von V1.2.3 auf V1.2.4</t>
  </si>
  <si>
    <t>Reiter Kennzeichen</t>
  </si>
  <si>
    <t>von V1.2 auf V1.2.1</t>
  </si>
  <si>
    <t>Reiter Werte</t>
  </si>
  <si>
    <t>Heute &lt; X &lt;= Heute + 30 Jahre</t>
  </si>
  <si>
    <t>35 &lt;= X &lt;= 72</t>
  </si>
  <si>
    <t>-10 &lt;= X &lt;= 30</t>
  </si>
  <si>
    <t>0 &lt; X &lt;= 60.000</t>
  </si>
  <si>
    <t>0 &lt;= X &lt;= 5.000.000</t>
  </si>
  <si>
    <t>bei PV oder Speichertechnologie = Batterie berechnet</t>
  </si>
  <si>
    <t>Nettonennleistung  (Verbrennung, Kernenergie)</t>
  </si>
  <si>
    <t>(Naben) Höhe</t>
  </si>
  <si>
    <t>10 &lt;= X &lt;= 200</t>
  </si>
  <si>
    <t xml:space="preserve">0 &lt; X &lt;= 200 </t>
  </si>
  <si>
    <t>1.1.2000 &lt; X &lt;= Heute</t>
  </si>
  <si>
    <t>1 &lt;= X &lt;= 20</t>
  </si>
  <si>
    <t>1 &lt;= X &lt;= 5.000.000</t>
  </si>
  <si>
    <t>1 &lt;= X &lt;= 50.000.000</t>
  </si>
  <si>
    <t>Zugeordnete Wirkleistung des/der Wechselrichter</t>
  </si>
  <si>
    <t>2 &lt;= X &lt;= 100</t>
  </si>
  <si>
    <t>1 &lt;= X &lt;= 12</t>
  </si>
  <si>
    <t>1 &lt;= X &lt;= 100</t>
  </si>
  <si>
    <t>1 &lt;= X &lt;= 255</t>
  </si>
  <si>
    <t>Reiter Regeln</t>
  </si>
  <si>
    <t>Bei Speichern: Nur wenn Technologie = Pumpspeicher</t>
  </si>
  <si>
    <t>Betriebsstatur &lt; 0 Im Betrieb und Nettonennleistung &lt;= 100 kW</t>
  </si>
  <si>
    <t>bei PV: Nicht "Bauliche Anlage (Gebäude und Fassade)"</t>
  </si>
  <si>
    <t>Aus BKG-Daten, wenn eindeutig, dann ermittelt aus PLZ/Ort</t>
  </si>
  <si>
    <t>bei Wind: wenn Inbetriebnahmedatum &gt;= 1.7.2017 dann fest eingestellt auf "über Flurdaten"</t>
  </si>
  <si>
    <t>Reiter Pflichtfelder</t>
  </si>
  <si>
    <t xml:space="preserve">(R) </t>
  </si>
  <si>
    <t>Datum der Zuordnung Mieterstrom</t>
  </si>
  <si>
    <t>ENTFÄLLT</t>
  </si>
  <si>
    <t>Inanspruchnahme von Zahlungen nach §19 EEG</t>
  </si>
  <si>
    <t xml:space="preserve">0 &lt; X &lt;= 5.000.000 / bei stillg. Anlagen: 0 &lt;= X &lt;= 5.000.000 </t>
  </si>
  <si>
    <t>100 &lt;= X &lt;= 10.000</t>
  </si>
  <si>
    <t xml:space="preserve"> 1.8.2017 &lt;= X</t>
  </si>
  <si>
    <t>27.04.2017 &lt; X</t>
  </si>
  <si>
    <t>Datum der Inanspruchnahme</t>
  </si>
  <si>
    <t>EEG Inbetriebnahmedatum &gt; 31.7.2014 und &lt; [Go-Live des MaStR]</t>
  </si>
  <si>
    <t>Installierte Leistung &lt;= 100 kW und EEG Inbetriebnahmedatum &gt; 1.8.2017</t>
  </si>
  <si>
    <t>Meldedatum Mieeterstrom</t>
  </si>
  <si>
    <t>Nettonennleistung der ersten angeschlossenen Einheit bei allen EEG-Anlagen</t>
  </si>
  <si>
    <t>X</t>
  </si>
  <si>
    <t>von V.1.2.1 auf V1.2.2</t>
  </si>
  <si>
    <t>Pilotwindanlagen</t>
  </si>
  <si>
    <t>Reiter Martkfunktionen in Einheitentypen geändert</t>
  </si>
  <si>
    <t>Meldedatum</t>
  </si>
  <si>
    <t>1 - 12</t>
  </si>
  <si>
    <t>Genehmigung</t>
  </si>
  <si>
    <t>alle Felder</t>
  </si>
  <si>
    <r>
      <t>nicht bei PV und Verbrennung mit Bruttoleistung &lt;= 100kW und Stromspeichern mit Nettonennleistung &lt;= 100kW</t>
    </r>
    <r>
      <rPr>
        <sz val="12"/>
        <color theme="1"/>
        <rFont val="Times New Roman"/>
        <family val="1"/>
      </rPr>
      <t xml:space="preserve"> </t>
    </r>
  </si>
  <si>
    <t>Ertüchtigungsmaßnahme</t>
  </si>
  <si>
    <t>Kataloge</t>
  </si>
  <si>
    <t>neu: "UTM-Zonenwert"</t>
  </si>
  <si>
    <t>"Sonstige" hinzugefügt</t>
  </si>
  <si>
    <t>neue Katalogwerte</t>
  </si>
  <si>
    <t>Katalogwert entfällt</t>
  </si>
  <si>
    <t xml:space="preserve">Blatt -&gt; KWK-Anlage... </t>
  </si>
  <si>
    <t>^ABR[0-9]{12}$</t>
  </si>
  <si>
    <t>^[a-zA-Z]{3}[0-9]{2}/[0-9]{3}(;[a-zA-Z]{3}[0-9]{2}/[0-9]{3})*$</t>
  </si>
  <si>
    <t>für Wind an Land und Biomasse: ^(WIN|BIO)[0-9]{2}-[0-9]{2}/[0-9]{3}$
für Wind auf See: ^BK6-[0-9]{2}-[0-9]{3}-[0-9]{2}$</t>
  </si>
  <si>
    <t>JTR28/930;hjk75/321</t>
  </si>
  <si>
    <t>WIN17-01/010 oder BIO17-01/003
BK6-18-001-07</t>
  </si>
  <si>
    <t>Neu: Blatt -&gt; Speicher - Gas</t>
  </si>
  <si>
    <t>^[0-9]{2}W[0-9a-zA-Z\-]{12}$</t>
  </si>
  <si>
    <t>von V.1.2.4 auf V1.2.5</t>
  </si>
  <si>
    <t>von V1.2.4 auf V1.2.5</t>
  </si>
  <si>
    <t>0&lt;X&lt;= 10.000.000</t>
  </si>
  <si>
    <t>von V1.2.3 auf V1.2.4 und von V.1.2.4 auf 1.2.5</t>
  </si>
  <si>
    <t>Katalogwerte überarbeitet</t>
  </si>
  <si>
    <t>Hauptbrennstoff = Biogas (vor Ort verstromt) oder Biomethan</t>
  </si>
  <si>
    <t>von V.1.2.5 auf V.1.2.6</t>
  </si>
  <si>
    <t>Gewässer</t>
  </si>
  <si>
    <t>neuer Katalogwert</t>
  </si>
  <si>
    <t>von V1.2.5 auf V.1.2.6</t>
  </si>
  <si>
    <r>
      <t>für Wind an Land und Biomasse: ^(WIN|BIO</t>
    </r>
    <r>
      <rPr>
        <sz val="11"/>
        <color theme="1"/>
        <rFont val="Calibri"/>
        <family val="2"/>
        <scheme val="minor"/>
      </rPr>
      <t>)[0-9]\{2}-[0-9]\{1}/[0-9]\{3}$
für Wind auf See: ^BK6-[0-9]{2}-[0-9]{3}-[0-9]{2}$</t>
    </r>
  </si>
  <si>
    <t>Nachtkennzeichnung</t>
  </si>
  <si>
    <t>von V1.2.6 auf V.1.2.7</t>
  </si>
  <si>
    <t>Bürgerenergie</t>
  </si>
  <si>
    <t>Teileinspeisung (einschließlich Eigenverbrauch)</t>
  </si>
  <si>
    <t xml:space="preserve">x </t>
  </si>
  <si>
    <t>Solar: Lage = "Bauliche Anlagen (Sonstige)","Freifläche" oder Gewässer", Bruttoleistung &gt; =100 kW oder Wind: Lage = "Wind an Land", Bruttoleistung &gt;= 750 kW</t>
  </si>
  <si>
    <t>Hauptbrennstoff = Biogas (vor Ort verstromt) oder Biomethan und EEG Inbetriebnahmedatum &lt; 01.08.2014</t>
  </si>
  <si>
    <t>SEE</t>
  </si>
  <si>
    <t>nur bei Stromerzeugungseinheiten</t>
  </si>
  <si>
    <r>
      <t>x*</t>
    </r>
    <r>
      <rPr>
        <vertAlign val="superscript"/>
        <sz val="11"/>
        <color theme="1"/>
        <rFont val="Calibri"/>
        <family val="2"/>
        <scheme val="minor"/>
      </rPr>
      <t xml:space="preserve"> SEE</t>
    </r>
  </si>
  <si>
    <r>
      <t>x</t>
    </r>
    <r>
      <rPr>
        <vertAlign val="superscript"/>
        <sz val="11"/>
        <color theme="1"/>
        <rFont val="Calibri"/>
        <family val="2"/>
        <scheme val="minor"/>
      </rPr>
      <t xml:space="preserve"> SEE</t>
    </r>
  </si>
  <si>
    <t>Inbetriebnahme</t>
  </si>
  <si>
    <t>Industrieabfall</t>
  </si>
  <si>
    <t>Abfall (Hausmüll, Siedl.abf.)</t>
  </si>
  <si>
    <t>Dampf (zum Beispiel Prozesswärme)</t>
  </si>
  <si>
    <t>Wasserstoff</t>
  </si>
  <si>
    <t>Altholz, Gebrauchtholz, Holz(sperr)müll</t>
  </si>
  <si>
    <t xml:space="preserve">Biogas </t>
  </si>
  <si>
    <t>Biomethan (Bioerdgas)</t>
  </si>
  <si>
    <t>Brennlauge, Schwarzlauge, Sulfitablauge</t>
  </si>
  <si>
    <t>Energiepflanzen zur Verbrennung (z.B. Kurzumtriebs-Holz)</t>
  </si>
  <si>
    <t>Feste biogene Stoffe und Abfälle (ohne Holz)</t>
  </si>
  <si>
    <t>Flüssige biogene Stoffe und Abfälle</t>
  </si>
  <si>
    <t>Holzgas (Gas Biomasse)</t>
  </si>
  <si>
    <t xml:space="preserve">Holzkohle </t>
  </si>
  <si>
    <t>Holz-Pellets, Holz-Briketts</t>
  </si>
  <si>
    <t>Holzreste (z.B. aus Schreinereien, auch Spanholz)</t>
  </si>
  <si>
    <t>Palmöl u.a. Pflanzenöle</t>
  </si>
  <si>
    <t>Rinde und Landschaftspflegeholz</t>
  </si>
  <si>
    <t>Tier- und Blutmehl</t>
  </si>
  <si>
    <t>Wald-Holzhackschnitzel, Wald-Scheitholz, -Kronenholz</t>
  </si>
  <si>
    <t>Wald-Stammholz, Rundholz</t>
  </si>
  <si>
    <t>Neue Felder</t>
  </si>
  <si>
    <t>Nettonennleistung &gt;= 1000 kW</t>
  </si>
  <si>
    <t>von V1.2.6 auf V1.2.7</t>
  </si>
  <si>
    <t xml:space="preserve">D: 39108
Ausland: 542
1296854578
</t>
  </si>
  <si>
    <t>von V1.2.7 auf Version 23.1</t>
  </si>
  <si>
    <t>Ausschließliche Verwendung im Kombibetrieb</t>
  </si>
  <si>
    <t>Mehrfachauswahl</t>
  </si>
  <si>
    <t>nur aktive SEE-Verbrennung</t>
  </si>
  <si>
    <t>Formatprüfung (nicht bei SEE Speicher)</t>
  </si>
  <si>
    <t>Formatprüfung (nicht beim Speicher)</t>
  </si>
  <si>
    <t>neuer Katalogwert: Großparkplatz</t>
  </si>
  <si>
    <t>Großparkplatz</t>
  </si>
  <si>
    <t>Planfeststellungsverfahren oder sonstiges Verfahren gemäß § 37 Absatz 1 Nummer 2 f) EEG</t>
  </si>
  <si>
    <t>500 Meter Randstreifen längs von Autobahnen oder Schienenwegen</t>
  </si>
  <si>
    <t>Besondere Solaranlage auf Ackerfläche bei gleichzeitiger landwirtschaftlicher Nutzung</t>
  </si>
  <si>
    <t>Besondere Solaranlage Dauerkulturen bei gleichzeitiger landwirtschaftlicher Nutzung</t>
  </si>
  <si>
    <t>Besondere Solaranlage Grünland bei gleichzeitiger landwirtschaftlicher Nutzung</t>
  </si>
  <si>
    <t>Besondere Solaranlage Moorböden</t>
  </si>
  <si>
    <t>Heute &lt; X &lt;= (Gestern + 30 Jahre)</t>
  </si>
  <si>
    <t>31.7.2014 &lt;= EEG Inbetriebnahmedatum &lt; [Go-Live des MaStR]</t>
  </si>
  <si>
    <t>31.07.2014 &lt;= EEG Inbetriebnahmedatum &lt; [Go-Live des MaStR]</t>
  </si>
  <si>
    <t>Technologie (Stromspeicher) = Pumpspeicher oder Wasserstoffspeicher</t>
  </si>
  <si>
    <t>Leistungsaufnahme im Pumpbetrieb</t>
  </si>
  <si>
    <t xml:space="preserve">Technologie (Stromspeicher) = Pumpspeicher </t>
  </si>
  <si>
    <t>von 23.1 auf 23.2</t>
  </si>
  <si>
    <t>Steckerfertige Erzeugungsanlage (sog. Balkonkraftwerk)</t>
  </si>
  <si>
    <t>wenn PV: 0 &lt; X &lt;= 200.000
wenn Stromspeicher: 0 &lt; x &lt; 1.000.000</t>
  </si>
  <si>
    <t>wenn PV: 0 &lt; x &lt; = 200.000 (berechnet)
wenn Stromspeicher: 0 &lt; x &lt; 1.000.000</t>
  </si>
  <si>
    <t>0 &lt; X &lt;= 200.000  
wenn Batteriespeicher: 0 &lt; x &lt; 1.000.000</t>
  </si>
  <si>
    <t>Zählernummer</t>
  </si>
  <si>
    <t>R°</t>
  </si>
  <si>
    <t>°</t>
  </si>
  <si>
    <t>1-20</t>
  </si>
  <si>
    <t>Lage-PV = Steckerfertige Solaranlage Balkon-PV</t>
  </si>
  <si>
    <t xml:space="preserve">0 &lt; X &lt;= 5.000.000 / bei stillg. Anlagen: 0 &lt;= x &lt;= 5.000.000
</t>
  </si>
  <si>
    <t>0 &lt; X &lt;= 5.000.000 / bei stillg. Anlagen: 0 &lt;= x &lt;= 5.000.000
bei Solar berechnet aus Bruttoleistung</t>
  </si>
  <si>
    <t>Registrierungsdatum nach dem 1.4.2024</t>
  </si>
  <si>
    <t>"Balkonkraftwerk" bei SSA
"Name der Einheit" beim Speicher mit SSA</t>
  </si>
  <si>
    <t>von 23.2 auf 24.1</t>
  </si>
  <si>
    <t xml:space="preserve">Inbetriebnahmedatum </t>
  </si>
  <si>
    <t>aktuelles Datum bei SSA
Inbetriebnahmedatum der SSA bei SSA Speicher</t>
  </si>
  <si>
    <t>aus ABR-Daten übernommen bei SG und SSA
Speicher: aus Solareinheit übernommen bei SG und SSA</t>
  </si>
  <si>
    <t>aus SSA Daten bei SSA Speicher</t>
  </si>
  <si>
    <t>Speicher am gleichen Ort</t>
  </si>
  <si>
    <t>vorbefüllt</t>
  </si>
  <si>
    <t>Steckerfertige Erzeugungsanlage (sog. Balkonkraftwerk) bei SSA
Bauliche Anlagen (Hausdach, Gebäude und Fassade) bei SG</t>
  </si>
  <si>
    <t>"DC" bei Speicher mit SSA</t>
  </si>
  <si>
    <t>"Lithium" bei Speicher mit SSA</t>
  </si>
  <si>
    <t>"Batterie" bei SSA Speicher</t>
  </si>
  <si>
    <t>"Teileinspeisung" bei SSA und SSA Speicher</t>
  </si>
  <si>
    <t>"Nein" beim Speicher mit SSA</t>
  </si>
  <si>
    <t>Inbetriebnahmedatum &lt; 01.01.2023</t>
  </si>
  <si>
    <t>Nettonennleistung &gt;= 1 MW
Nettonennleistung &gt;= 100 kW bei Speicher!=Pumpspeicher</t>
  </si>
  <si>
    <t xml:space="preserve">
Nettonennleistung &gt;= 100 kW </t>
  </si>
  <si>
    <t>Lage != Steckerfertige Solaranlage</t>
  </si>
  <si>
    <t>nur beim Bearbeiten/Erfassen
Lage != Steckerfertige Solaranlage</t>
  </si>
  <si>
    <t>Inbetriebnahme &lt; 1.01.2023</t>
  </si>
  <si>
    <t>Nettonennleistung &gt;= 25 kW</t>
  </si>
  <si>
    <t>Solar: Lage = "Bauliche Anlagen (Sonstige)","Freifläche" oder Gewässer", Nettonennleistung &gt; =1.000 kW oder 
Wind: Lage = "Wind an Land", Nettonennleistung &gt; =1.000 kW</t>
  </si>
  <si>
    <t>Inbetriebnahme &lt; 1.01.2023
Nettonennleistung &gt;= 10 MW</t>
  </si>
  <si>
    <t xml:space="preserve">
Nettonennleistung &gt;= 10 MW</t>
  </si>
  <si>
    <t xml:space="preserve">Reserveart nach dem EnWG </t>
  </si>
  <si>
    <t xml:space="preserve">Datum der Überführung in die Reserve </t>
  </si>
  <si>
    <t>Nettonennleistung &gt;= 1 MW</t>
  </si>
  <si>
    <t>Reserveart</t>
  </si>
  <si>
    <t>Reserveart != Nein</t>
  </si>
  <si>
    <t>ergibt sich aus Spalte "Voreinstellung"</t>
  </si>
  <si>
    <t>SG</t>
  </si>
  <si>
    <t>Solar Gebäude</t>
  </si>
  <si>
    <t>SSA</t>
  </si>
  <si>
    <t>Steckerfertige Solaranlage</t>
  </si>
  <si>
    <t>Ja, Kapazitätsreserve</t>
  </si>
  <si>
    <t>Ja, Netzreserve</t>
  </si>
  <si>
    <t>neuer Katalogwert: Wasserstoff</t>
  </si>
  <si>
    <t>bei Solar Nettonennleistung &gt;= 25 kW</t>
  </si>
  <si>
    <t xml:space="preserve">Installierte Leistung &lt;= 100 kW und EEG Inbetriebnahmedatum &gt; 24.07.2017 und Inbetriebnahme der Einheit &lt; 01.01.2023 </t>
  </si>
  <si>
    <t xml:space="preserve">Hauptbrennstoff = Biogas (vor Ort verstromt) oder Biomethan und Inbetriebnahme der Einheit &lt; 01.01.2023 </t>
  </si>
  <si>
    <t>Umbenennung</t>
  </si>
  <si>
    <t>wenn PV: 0 &lt; X &lt;= 200.000
wenn PV Balkon: 0 &lt; X &lt;= 2
wenn Stromspeicher: 0 &lt; x &lt; 1.000.000</t>
  </si>
  <si>
    <t>0 &lt; X &lt;= 200.000  
wenn PV Balkon: 0 &lt; X &lt;= 0,8
wenn Batteriespeicher: 0 &lt; x &lt; 1.000.000</t>
  </si>
  <si>
    <t>Technisches Inbetriebnahmedatum der ersten angeschlossenen Einheit
bei Solar und Wind: nicht bearbeitbar, wenn IB-Datum der Einheit ab 01.01.2000</t>
  </si>
  <si>
    <t xml:space="preserve">Technisches Inbetriebnahmedatum der ersten angeschlossenen Einheit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</si>
</sst>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DAF8C"/>
        <bgColor indexed="64"/>
      </patternFill>
    </fill>
    <fill>
      <patternFill patternType="solid">
        <fgColor rgb="FFAED2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98F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36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4" fillId="4" borderId="0" xfId="0" applyFont="1" applyFill="1" applyBorder="1" applyAlignment="1">
      <alignment horizontal="center" vertical="center" textRotation="90"/>
    </xf>
    <xf numFmtId="0" fontId="4" fillId="5" borderId="0" xfId="0" applyFont="1" applyFill="1" applyBorder="1" applyAlignment="1">
      <alignment horizontal="center" vertical="center" textRotation="90"/>
    </xf>
    <xf numFmtId="0" fontId="4" fillId="7" borderId="1" xfId="0" applyFont="1" applyFill="1" applyBorder="1" applyAlignment="1">
      <alignment horizontal="center" vertical="center" textRotation="90"/>
    </xf>
    <xf numFmtId="0" fontId="0" fillId="7" borderId="1" xfId="0" applyFill="1" applyBorder="1"/>
    <xf numFmtId="0" fontId="4" fillId="8" borderId="1" xfId="0" applyFont="1" applyFill="1" applyBorder="1" applyAlignment="1">
      <alignment horizontal="center" vertical="center" textRotation="90"/>
    </xf>
    <xf numFmtId="0" fontId="0" fillId="8" borderId="1" xfId="0" applyFill="1" applyBorder="1"/>
    <xf numFmtId="0" fontId="4" fillId="9" borderId="1" xfId="0" applyFont="1" applyFill="1" applyBorder="1" applyAlignment="1">
      <alignment horizontal="center" vertical="center" textRotation="90"/>
    </xf>
    <xf numFmtId="0" fontId="0" fillId="9" borderId="1" xfId="0" applyFill="1" applyBorder="1"/>
    <xf numFmtId="0" fontId="4" fillId="10" borderId="1" xfId="0" applyFont="1" applyFill="1" applyBorder="1" applyAlignment="1">
      <alignment horizontal="center" vertical="center" textRotation="90"/>
    </xf>
    <xf numFmtId="0" fontId="0" fillId="10" borderId="1" xfId="0" applyFill="1" applyBorder="1"/>
    <xf numFmtId="0" fontId="4" fillId="11" borderId="1" xfId="0" applyFont="1" applyFill="1" applyBorder="1" applyAlignment="1">
      <alignment horizontal="center" vertical="center" textRotation="90"/>
    </xf>
    <xf numFmtId="0" fontId="0" fillId="11" borderId="1" xfId="0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2" xfId="0" applyBorder="1"/>
    <xf numFmtId="0" fontId="4" fillId="12" borderId="0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 wrapText="1"/>
    </xf>
    <xf numFmtId="0" fontId="0" fillId="0" borderId="0" xfId="0"/>
    <xf numFmtId="0" fontId="4" fillId="14" borderId="1" xfId="0" applyFont="1" applyFill="1" applyBorder="1" applyAlignment="1">
      <alignment horizontal="center" vertical="center" textRotation="90"/>
    </xf>
    <xf numFmtId="0" fontId="0" fillId="14" borderId="1" xfId="0" applyFill="1" applyBorder="1"/>
    <xf numFmtId="0" fontId="0" fillId="0" borderId="0" xfId="0" applyBorder="1" applyAlignment="1">
      <alignment horizontal="left"/>
    </xf>
    <xf numFmtId="0" fontId="5" fillId="9" borderId="1" xfId="0" applyFont="1" applyFill="1" applyBorder="1"/>
    <xf numFmtId="0" fontId="4" fillId="12" borderId="0" xfId="0" applyFont="1" applyFill="1" applyBorder="1" applyAlignment="1">
      <alignment horizontal="left" vertical="center" wrapText="1"/>
    </xf>
    <xf numFmtId="0" fontId="4" fillId="15" borderId="0" xfId="0" applyFont="1" applyFill="1" applyBorder="1" applyAlignment="1">
      <alignment horizontal="center" vertical="center" textRotation="90"/>
    </xf>
    <xf numFmtId="0" fontId="6" fillId="0" borderId="0" xfId="0" applyFont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1" applyFill="1" applyBorder="1" applyAlignment="1">
      <alignment horizontal="left"/>
    </xf>
    <xf numFmtId="0" fontId="0" fillId="0" borderId="0" xfId="0"/>
    <xf numFmtId="0" fontId="0" fillId="0" borderId="0" xfId="0" applyBorder="1"/>
    <xf numFmtId="0" fontId="2" fillId="0" borderId="0" xfId="2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4" borderId="1" xfId="0" applyFill="1" applyBorder="1"/>
    <xf numFmtId="0" fontId="0" fillId="0" borderId="0" xfId="0" applyFill="1" applyBorder="1" applyAlignment="1">
      <alignment vertical="top" textRotation="90"/>
    </xf>
    <xf numFmtId="0" fontId="0" fillId="0" borderId="0" xfId="0" applyBorder="1" applyAlignment="1">
      <alignment horizontal="left"/>
    </xf>
    <xf numFmtId="0" fontId="3" fillId="0" borderId="0" xfId="1"/>
    <xf numFmtId="0" fontId="7" fillId="0" borderId="0" xfId="0" applyFont="1" applyBorder="1"/>
    <xf numFmtId="0" fontId="7" fillId="0" borderId="0" xfId="0" applyFont="1"/>
    <xf numFmtId="0" fontId="6" fillId="0" borderId="0" xfId="0" applyFont="1"/>
    <xf numFmtId="0" fontId="6" fillId="14" borderId="1" xfId="0" applyFont="1" applyFill="1" applyBorder="1"/>
    <xf numFmtId="0" fontId="6" fillId="7" borderId="1" xfId="0" applyFont="1" applyFill="1" applyBorder="1"/>
    <xf numFmtId="0" fontId="6" fillId="8" borderId="1" xfId="0" applyFont="1" applyFill="1" applyBorder="1"/>
    <xf numFmtId="0" fontId="6" fillId="0" borderId="0" xfId="0" applyFont="1" applyBorder="1"/>
    <xf numFmtId="0" fontId="6" fillId="9" borderId="1" xfId="0" applyFont="1" applyFill="1" applyBorder="1"/>
    <xf numFmtId="0" fontId="6" fillId="10" borderId="1" xfId="0" applyFont="1" applyFill="1" applyBorder="1"/>
    <xf numFmtId="0" fontId="0" fillId="0" borderId="0" xfId="0" applyAlignment="1">
      <alignment horizontal="left"/>
    </xf>
    <xf numFmtId="0" fontId="4" fillId="15" borderId="0" xfId="0" applyFont="1" applyFill="1" applyBorder="1" applyAlignment="1">
      <alignment horizontal="center" textRotation="90"/>
    </xf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16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3" fillId="0" borderId="0" xfId="1" applyBorder="1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Fill="1" applyBorder="1" applyAlignment="1">
      <alignment horizontal="left" vertical="center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8" fillId="17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9" fillId="16" borderId="0" xfId="0" applyFont="1" applyFill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1" fillId="16" borderId="0" xfId="0" applyFont="1" applyFill="1" applyBorder="1" applyAlignment="1">
      <alignment vertical="top"/>
    </xf>
    <xf numFmtId="0" fontId="0" fillId="16" borderId="0" xfId="0" applyFill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4" fillId="14" borderId="2" xfId="0" applyFont="1" applyFill="1" applyBorder="1" applyAlignment="1">
      <alignment horizontal="center" vertical="center" textRotation="90"/>
    </xf>
    <xf numFmtId="0" fontId="0" fillId="14" borderId="2" xfId="0" applyFill="1" applyBorder="1"/>
    <xf numFmtId="0" fontId="6" fillId="14" borderId="2" xfId="0" applyFont="1" applyFill="1" applyBorder="1"/>
    <xf numFmtId="0" fontId="4" fillId="7" borderId="2" xfId="0" applyFont="1" applyFill="1" applyBorder="1" applyAlignment="1">
      <alignment horizontal="center" vertical="center" textRotation="90"/>
    </xf>
    <xf numFmtId="0" fontId="0" fillId="7" borderId="2" xfId="0" applyFill="1" applyBorder="1"/>
    <xf numFmtId="0" fontId="6" fillId="7" borderId="2" xfId="0" applyFont="1" applyFill="1" applyBorder="1"/>
    <xf numFmtId="0" fontId="4" fillId="8" borderId="2" xfId="0" applyFont="1" applyFill="1" applyBorder="1" applyAlignment="1">
      <alignment horizontal="center" vertical="center" textRotation="90"/>
    </xf>
    <xf numFmtId="0" fontId="0" fillId="8" borderId="2" xfId="0" applyFill="1" applyBorder="1"/>
    <xf numFmtId="0" fontId="6" fillId="8" borderId="2" xfId="0" applyFont="1" applyFill="1" applyBorder="1"/>
    <xf numFmtId="0" fontId="4" fillId="9" borderId="2" xfId="0" applyFont="1" applyFill="1" applyBorder="1" applyAlignment="1">
      <alignment horizontal="center" vertical="center" textRotation="90"/>
    </xf>
    <xf numFmtId="0" fontId="0" fillId="9" borderId="2" xfId="0" applyFill="1" applyBorder="1"/>
    <xf numFmtId="0" fontId="6" fillId="9" borderId="2" xfId="0" applyFont="1" applyFill="1" applyBorder="1"/>
    <xf numFmtId="0" fontId="4" fillId="10" borderId="2" xfId="0" applyFont="1" applyFill="1" applyBorder="1" applyAlignment="1">
      <alignment horizontal="center" vertical="center" textRotation="90"/>
    </xf>
    <xf numFmtId="0" fontId="0" fillId="10" borderId="2" xfId="0" applyFill="1" applyBorder="1"/>
    <xf numFmtId="0" fontId="6" fillId="10" borderId="2" xfId="0" applyFont="1" applyFill="1" applyBorder="1"/>
    <xf numFmtId="0" fontId="10" fillId="10" borderId="2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/>
    <xf numFmtId="0" fontId="6" fillId="0" borderId="0" xfId="0" applyFont="1" applyFill="1"/>
    <xf numFmtId="0" fontId="6" fillId="0" borderId="0" xfId="2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2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Fill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center"/>
    </xf>
    <xf numFmtId="0" fontId="0" fillId="11" borderId="1" xfId="0" applyFill="1" applyBorder="1" applyAlignment="1">
      <alignment vertical="center"/>
    </xf>
    <xf numFmtId="0" fontId="0" fillId="14" borderId="2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9" borderId="2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left"/>
    </xf>
    <xf numFmtId="0" fontId="6" fillId="0" borderId="0" xfId="2" applyFont="1" applyFill="1"/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8" fillId="17" borderId="0" xfId="0" applyFont="1" applyFill="1" applyBorder="1" applyAlignment="1">
      <alignment vertical="top"/>
    </xf>
    <xf numFmtId="49" fontId="0" fillId="0" borderId="0" xfId="0" applyNumberFormat="1" applyFill="1"/>
    <xf numFmtId="0" fontId="3" fillId="0" borderId="0" xfId="1" applyFill="1"/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ill="1" applyBorder="1"/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0" fontId="6" fillId="0" borderId="0" xfId="2" quotePrefix="1" applyFont="1" applyFill="1"/>
    <xf numFmtId="0" fontId="6" fillId="0" borderId="0" xfId="0" applyFont="1" applyFill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3" fillId="0" borderId="0" xfId="1" applyFill="1" applyBorder="1"/>
    <xf numFmtId="0" fontId="2" fillId="0" borderId="0" xfId="2" applyFill="1" applyBorder="1"/>
    <xf numFmtId="49" fontId="0" fillId="0" borderId="0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16" fontId="3" fillId="0" borderId="0" xfId="1" applyNumberForma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18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 vertical="top"/>
    </xf>
    <xf numFmtId="0" fontId="6" fillId="0" borderId="0" xfId="2" applyFont="1" applyFill="1" applyAlignment="1">
      <alignment wrapText="1"/>
    </xf>
    <xf numFmtId="0" fontId="0" fillId="16" borderId="0" xfId="0" applyFill="1" applyBorder="1" applyAlignment="1">
      <alignment vertical="top" textRotation="90"/>
    </xf>
    <xf numFmtId="0" fontId="0" fillId="0" borderId="0" xfId="0" applyAlignment="1">
      <alignment vertical="top"/>
    </xf>
    <xf numFmtId="0" fontId="0" fillId="16" borderId="0" xfId="0" applyFill="1" applyBorder="1" applyAlignment="1">
      <alignment horizontal="center" vertical="top" textRotation="9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19" borderId="4" xfId="0" applyFont="1" applyFill="1" applyBorder="1" applyAlignment="1">
      <alignment horizontal="right" vertical="center"/>
    </xf>
    <xf numFmtId="0" fontId="0" fillId="20" borderId="9" xfId="0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6" fillId="19" borderId="13" xfId="0" applyFont="1" applyFill="1" applyBorder="1"/>
    <xf numFmtId="0" fontId="0" fillId="0" borderId="9" xfId="0" applyFont="1" applyBorder="1" applyAlignment="1">
      <alignment horizontal="right" vertical="center"/>
    </xf>
    <xf numFmtId="0" fontId="0" fillId="0" borderId="14" xfId="0" applyBorder="1"/>
    <xf numFmtId="0" fontId="0" fillId="0" borderId="15" xfId="0" applyBorder="1"/>
    <xf numFmtId="0" fontId="0" fillId="0" borderId="4" xfId="0" applyBorder="1"/>
    <xf numFmtId="0" fontId="0" fillId="0" borderId="1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0" xfId="0" applyFill="1" applyBorder="1"/>
    <xf numFmtId="0" fontId="0" fillId="0" borderId="10" xfId="0" applyFill="1" applyBorder="1" applyAlignment="1">
      <alignment vertical="center"/>
    </xf>
    <xf numFmtId="0" fontId="0" fillId="0" borderId="11" xfId="0" applyFill="1" applyBorder="1"/>
    <xf numFmtId="0" fontId="0" fillId="0" borderId="11" xfId="0" applyFill="1" applyBorder="1" applyAlignment="1">
      <alignment horizontal="left"/>
    </xf>
    <xf numFmtId="0" fontId="0" fillId="0" borderId="26" xfId="0" applyBorder="1"/>
    <xf numFmtId="0" fontId="0" fillId="10" borderId="12" xfId="0" applyFont="1" applyFill="1" applyBorder="1" applyAlignment="1">
      <alignment horizontal="right" vertical="center"/>
    </xf>
    <xf numFmtId="0" fontId="0" fillId="0" borderId="27" xfId="0" applyBorder="1"/>
    <xf numFmtId="0" fontId="0" fillId="0" borderId="28" xfId="0" applyBorder="1"/>
    <xf numFmtId="0" fontId="6" fillId="19" borderId="1" xfId="0" applyFont="1" applyFill="1" applyBorder="1"/>
    <xf numFmtId="0" fontId="0" fillId="21" borderId="13" xfId="0" applyFill="1" applyBorder="1" applyAlignment="1">
      <alignment horizontal="right"/>
    </xf>
    <xf numFmtId="0" fontId="6" fillId="19" borderId="29" xfId="0" applyFont="1" applyFill="1" applyBorder="1"/>
    <xf numFmtId="0" fontId="0" fillId="21" borderId="22" xfId="0" applyFill="1" applyBorder="1" applyAlignment="1">
      <alignment horizontal="right"/>
    </xf>
    <xf numFmtId="0" fontId="4" fillId="6" borderId="13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0" xfId="0" applyBorder="1"/>
    <xf numFmtId="0" fontId="0" fillId="0" borderId="18" xfId="0" applyFill="1" applyBorder="1"/>
    <xf numFmtId="0" fontId="0" fillId="6" borderId="13" xfId="0" applyFill="1" applyBorder="1"/>
    <xf numFmtId="0" fontId="0" fillId="9" borderId="9" xfId="0" applyFont="1" applyFill="1" applyBorder="1" applyAlignment="1">
      <alignment horizontal="right" vertical="center"/>
    </xf>
    <xf numFmtId="0" fontId="0" fillId="9" borderId="0" xfId="0" applyFont="1" applyFill="1" applyBorder="1" applyAlignment="1">
      <alignment horizontal="right" vertical="center"/>
    </xf>
    <xf numFmtId="0" fontId="0" fillId="9" borderId="0" xfId="0" applyFill="1"/>
    <xf numFmtId="0" fontId="0" fillId="10" borderId="9" xfId="0" applyFont="1" applyFill="1" applyBorder="1" applyAlignment="1">
      <alignment horizontal="right" vertical="center"/>
    </xf>
    <xf numFmtId="0" fontId="0" fillId="10" borderId="0" xfId="0" applyFill="1"/>
    <xf numFmtId="0" fontId="0" fillId="7" borderId="9" xfId="0" applyFont="1" applyFill="1" applyBorder="1" applyAlignment="1">
      <alignment horizontal="right" vertical="center"/>
    </xf>
    <xf numFmtId="0" fontId="0" fillId="0" borderId="16" xfId="0" applyBorder="1"/>
    <xf numFmtId="0" fontId="0" fillId="7" borderId="0" xfId="0" applyFont="1" applyFill="1" applyBorder="1" applyAlignment="1">
      <alignment horizontal="right" vertical="center"/>
    </xf>
    <xf numFmtId="0" fontId="0" fillId="0" borderId="1" xfId="0" applyBorder="1"/>
    <xf numFmtId="0" fontId="0" fillId="7" borderId="0" xfId="0" applyFill="1"/>
    <xf numFmtId="0" fontId="0" fillId="0" borderId="29" xfId="0" applyBorder="1"/>
    <xf numFmtId="0" fontId="4" fillId="6" borderId="4" xfId="0" applyFont="1" applyFill="1" applyBorder="1" applyAlignment="1">
      <alignment horizontal="right" vertical="center"/>
    </xf>
    <xf numFmtId="0" fontId="0" fillId="0" borderId="31" xfId="0" applyBorder="1" applyAlignment="1">
      <alignment wrapText="1"/>
    </xf>
    <xf numFmtId="0" fontId="0" fillId="0" borderId="12" xfId="0" applyFont="1" applyBorder="1" applyAlignment="1">
      <alignment horizontal="right" vertical="center"/>
    </xf>
    <xf numFmtId="0" fontId="0" fillId="0" borderId="14" xfId="0" applyFill="1" applyBorder="1"/>
    <xf numFmtId="0" fontId="0" fillId="0" borderId="19" xfId="0" applyFill="1" applyBorder="1"/>
    <xf numFmtId="0" fontId="0" fillId="9" borderId="4" xfId="0" applyFill="1" applyBorder="1" applyAlignment="1">
      <alignment horizontal="right"/>
    </xf>
    <xf numFmtId="0" fontId="0" fillId="0" borderId="23" xfId="0" applyFill="1" applyBorder="1"/>
    <xf numFmtId="0" fontId="0" fillId="9" borderId="13" xfId="0" applyFill="1" applyBorder="1"/>
    <xf numFmtId="0" fontId="0" fillId="9" borderId="22" xfId="0" applyFill="1" applyBorder="1"/>
    <xf numFmtId="0" fontId="0" fillId="0" borderId="31" xfId="0" applyFill="1" applyBorder="1"/>
    <xf numFmtId="0" fontId="0" fillId="0" borderId="28" xfId="0" applyBorder="1" applyAlignment="1">
      <alignment horizontal="left"/>
    </xf>
    <xf numFmtId="49" fontId="0" fillId="0" borderId="30" xfId="0" applyNumberForma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9" borderId="16" xfId="0" applyFill="1" applyBorder="1" applyAlignment="1">
      <alignment horizontal="right"/>
    </xf>
    <xf numFmtId="0" fontId="0" fillId="6" borderId="22" xfId="0" applyFill="1" applyBorder="1"/>
    <xf numFmtId="0" fontId="0" fillId="9" borderId="29" xfId="0" applyFill="1" applyBorder="1"/>
    <xf numFmtId="0" fontId="4" fillId="22" borderId="1" xfId="0" applyFont="1" applyFill="1" applyBorder="1" applyAlignment="1">
      <alignment horizontal="right" vertical="center"/>
    </xf>
    <xf numFmtId="0" fontId="0" fillId="0" borderId="6" xfId="0" applyFont="1" applyBorder="1" applyAlignment="1">
      <alignment horizontal="left" vertical="center" wrapText="1"/>
    </xf>
    <xf numFmtId="0" fontId="0" fillId="22" borderId="0" xfId="0" applyFill="1"/>
    <xf numFmtId="0" fontId="0" fillId="0" borderId="27" xfId="0" applyBorder="1" applyAlignment="1">
      <alignment wrapText="1"/>
    </xf>
    <xf numFmtId="0" fontId="0" fillId="10" borderId="6" xfId="0" applyFill="1" applyBorder="1" applyAlignment="1">
      <alignment horizontal="right" wrapText="1"/>
    </xf>
    <xf numFmtId="0" fontId="0" fillId="9" borderId="6" xfId="0" applyFont="1" applyFill="1" applyBorder="1" applyAlignment="1">
      <alignment horizontal="right" vertical="center"/>
    </xf>
    <xf numFmtId="0" fontId="0" fillId="0" borderId="30" xfId="0" applyFill="1" applyBorder="1"/>
    <xf numFmtId="0" fontId="0" fillId="0" borderId="16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6" fillId="0" borderId="11" xfId="0" applyFont="1" applyBorder="1" applyAlignment="1">
      <alignment vertical="top" wrapText="1"/>
    </xf>
    <xf numFmtId="0" fontId="4" fillId="9" borderId="4" xfId="0" applyFont="1" applyFill="1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9" borderId="7" xfId="0" applyFill="1" applyBorder="1"/>
    <xf numFmtId="0" fontId="0" fillId="0" borderId="7" xfId="0" applyBorder="1" applyAlignment="1">
      <alignment horizontal="right"/>
    </xf>
    <xf numFmtId="0" fontId="0" fillId="0" borderId="27" xfId="0" applyBorder="1" applyAlignment="1">
      <alignment vertical="center"/>
    </xf>
    <xf numFmtId="0" fontId="0" fillId="0" borderId="31" xfId="0" applyBorder="1"/>
    <xf numFmtId="49" fontId="0" fillId="0" borderId="8" xfId="0" applyNumberFormat="1" applyBorder="1"/>
    <xf numFmtId="0" fontId="0" fillId="0" borderId="26" xfId="0" applyBorder="1" applyAlignment="1">
      <alignment wrapText="1"/>
    </xf>
    <xf numFmtId="0" fontId="0" fillId="7" borderId="2" xfId="0" applyFont="1" applyFill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7" borderId="4" xfId="0" applyFont="1" applyFill="1" applyBorder="1" applyAlignment="1">
      <alignment horizontal="right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7" borderId="22" xfId="0" applyFont="1" applyFill="1" applyBorder="1" applyAlignment="1">
      <alignment horizontal="right" vertical="center"/>
    </xf>
    <xf numFmtId="0" fontId="13" fillId="0" borderId="0" xfId="0" quotePrefix="1" applyFont="1" applyFill="1" applyBorder="1" applyAlignment="1">
      <alignment horizontal="center" vertical="center"/>
    </xf>
    <xf numFmtId="0" fontId="0" fillId="7" borderId="0" xfId="0" applyFill="1" applyBorder="1"/>
    <xf numFmtId="0" fontId="0" fillId="7" borderId="3" xfId="0" applyFill="1" applyBorder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6" fillId="0" borderId="1" xfId="0" applyFont="1" applyFill="1" applyBorder="1"/>
    <xf numFmtId="0" fontId="0" fillId="0" borderId="9" xfId="0" applyBorder="1"/>
    <xf numFmtId="0" fontId="0" fillId="0" borderId="17" xfId="0" applyFill="1" applyBorder="1"/>
    <xf numFmtId="0" fontId="0" fillId="0" borderId="21" xfId="0" applyFill="1" applyBorder="1"/>
    <xf numFmtId="0" fontId="0" fillId="14" borderId="2" xfId="0" applyFill="1" applyBorder="1" applyAlignment="1">
      <alignment horizontal="right"/>
    </xf>
    <xf numFmtId="0" fontId="0" fillId="0" borderId="18" xfId="0" applyBorder="1" applyAlignment="1">
      <alignment horizontal="left"/>
    </xf>
    <xf numFmtId="0" fontId="0" fillId="9" borderId="0" xfId="0" applyFill="1" applyBorder="1"/>
    <xf numFmtId="0" fontId="6" fillId="0" borderId="17" xfId="2" applyFont="1" applyFill="1" applyBorder="1" applyAlignment="1">
      <alignment horizontal="left"/>
    </xf>
    <xf numFmtId="0" fontId="6" fillId="0" borderId="18" xfId="2" applyFont="1" applyFill="1" applyBorder="1" applyAlignment="1">
      <alignment horizontal="left"/>
    </xf>
    <xf numFmtId="0" fontId="6" fillId="0" borderId="21" xfId="2" applyFont="1" applyFill="1" applyBorder="1" applyAlignment="1">
      <alignment horizontal="left"/>
    </xf>
    <xf numFmtId="0" fontId="0" fillId="21" borderId="4" xfId="0" applyFill="1" applyBorder="1" applyAlignment="1">
      <alignment horizontal="right"/>
    </xf>
    <xf numFmtId="0" fontId="4" fillId="6" borderId="1" xfId="0" applyFont="1" applyFill="1" applyBorder="1" applyAlignment="1">
      <alignment horizontal="right" vertical="center"/>
    </xf>
    <xf numFmtId="0" fontId="0" fillId="7" borderId="13" xfId="0" applyFill="1" applyBorder="1"/>
    <xf numFmtId="0" fontId="0" fillId="0" borderId="3" xfId="0" applyFont="1" applyBorder="1" applyAlignment="1">
      <alignment horizontal="left" vertical="center" wrapText="1"/>
    </xf>
    <xf numFmtId="0" fontId="0" fillId="21" borderId="16" xfId="0" applyFill="1" applyBorder="1" applyAlignment="1">
      <alignment horizontal="right"/>
    </xf>
    <xf numFmtId="0" fontId="0" fillId="21" borderId="29" xfId="0" applyFill="1" applyBorder="1" applyAlignment="1">
      <alignment horizontal="right"/>
    </xf>
    <xf numFmtId="0" fontId="12" fillId="9" borderId="1" xfId="0" applyFont="1" applyFill="1" applyBorder="1" applyAlignment="1">
      <alignment horizontal="right" vertical="center"/>
    </xf>
    <xf numFmtId="0" fontId="4" fillId="22" borderId="4" xfId="0" applyFont="1" applyFill="1" applyBorder="1" applyAlignment="1">
      <alignment horizontal="right" vertical="center"/>
    </xf>
    <xf numFmtId="0" fontId="4" fillId="22" borderId="29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9" borderId="4" xfId="0" applyFont="1" applyFill="1" applyBorder="1" applyAlignment="1">
      <alignment horizontal="right" vertical="center"/>
    </xf>
    <xf numFmtId="0" fontId="0" fillId="9" borderId="22" xfId="0" applyFont="1" applyFill="1" applyBorder="1" applyAlignment="1">
      <alignment horizontal="right" vertical="center"/>
    </xf>
    <xf numFmtId="0" fontId="0" fillId="0" borderId="33" xfId="0" applyFill="1" applyBorder="1"/>
    <xf numFmtId="0" fontId="6" fillId="0" borderId="0" xfId="2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8" fillId="17" borderId="0" xfId="0" applyFont="1" applyFill="1" applyBorder="1" applyAlignment="1">
      <alignment vertical="top"/>
    </xf>
    <xf numFmtId="0" fontId="6" fillId="0" borderId="0" xfId="0" applyFont="1" applyBorder="1" applyAlignment="1">
      <alignment horizontal="left"/>
    </xf>
    <xf numFmtId="0" fontId="0" fillId="0" borderId="1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Fill="1" applyBorder="1" applyAlignment="1">
      <alignment horizontal="left" vertical="top" wrapText="1"/>
    </xf>
    <xf numFmtId="0" fontId="3" fillId="0" borderId="0" xfId="1" applyAlignment="1">
      <alignment vertical="center"/>
    </xf>
    <xf numFmtId="0" fontId="0" fillId="0" borderId="0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/>
    <xf numFmtId="0" fontId="0" fillId="0" borderId="20" xfId="0" applyFill="1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10" borderId="0" xfId="0" applyFill="1" applyBorder="1"/>
    <xf numFmtId="0" fontId="0" fillId="10" borderId="0" xfId="0" applyFill="1" applyBorder="1" applyAlignment="1">
      <alignment vertical="center"/>
    </xf>
    <xf numFmtId="0" fontId="6" fillId="19" borderId="13" xfId="0" applyFont="1" applyFill="1" applyBorder="1" applyAlignment="1">
      <alignment vertical="center"/>
    </xf>
    <xf numFmtId="0" fontId="0" fillId="0" borderId="3" xfId="0" applyBorder="1"/>
    <xf numFmtId="0" fontId="0" fillId="10" borderId="4" xfId="0" applyFont="1" applyFill="1" applyBorder="1" applyAlignment="1">
      <alignment horizontal="right" vertical="center"/>
    </xf>
    <xf numFmtId="0" fontId="0" fillId="10" borderId="13" xfId="0" applyFont="1" applyFill="1" applyBorder="1" applyAlignment="1">
      <alignment horizontal="right" vertical="center"/>
    </xf>
    <xf numFmtId="0" fontId="0" fillId="10" borderId="13" xfId="0" applyFill="1" applyBorder="1"/>
    <xf numFmtId="0" fontId="0" fillId="10" borderId="22" xfId="0" applyFill="1" applyBorder="1"/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left" vertical="top"/>
    </xf>
    <xf numFmtId="0" fontId="0" fillId="16" borderId="0" xfId="0" applyFill="1" applyBorder="1" applyAlignment="1">
      <alignment vertical="top" textRotation="90"/>
    </xf>
    <xf numFmtId="0" fontId="0" fillId="16" borderId="0" xfId="0" applyFill="1" applyBorder="1" applyAlignment="1">
      <alignment horizontal="center" vertical="top" textRotation="90"/>
    </xf>
    <xf numFmtId="0" fontId="8" fillId="17" borderId="0" xfId="0" applyFont="1" applyFill="1" applyBorder="1" applyAlignment="1">
      <alignment vertical="top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16" xfId="0" applyFill="1" applyBorder="1"/>
    <xf numFmtId="0" fontId="0" fillId="0" borderId="3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9" xfId="0" applyFill="1" applyBorder="1"/>
    <xf numFmtId="0" fontId="0" fillId="0" borderId="34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</cellXfs>
  <cellStyles count="3">
    <cellStyle name="Link" xfId="1" builtinId="8"/>
    <cellStyle name="Neutral" xfId="2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_03_09%20Datendefinition%20Einheit%20und%20Gruppierungsobjekte-Entwickl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heit"/>
      <sheetName val="EEG-Anlage"/>
      <sheetName val="KWK-Anlage"/>
      <sheetName val="Speicher"/>
      <sheetName val="Genehmigung"/>
      <sheetName val="Ertüchtigungsmaßnahme"/>
      <sheetName val="Kataloge"/>
      <sheetName val="Formatprüfung"/>
      <sheetName val="Revisio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Ja/Nein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O144"/>
  <sheetViews>
    <sheetView tabSelected="1" zoomScaleNormal="100" workbookViewId="0">
      <pane xSplit="1" ySplit="1" topLeftCell="B101" activePane="bottomRight" state="frozen"/>
      <selection pane="topRight" activeCell="B1" sqref="B1"/>
      <selection pane="bottomLeft" activeCell="A2" sqref="A2"/>
      <selection pane="bottomRight" activeCell="A118" sqref="A118"/>
    </sheetView>
  </sheetViews>
  <sheetFormatPr baseColWidth="10" defaultColWidth="9.140625" defaultRowHeight="15" outlineLevelCol="1" x14ac:dyDescent="0.25"/>
  <cols>
    <col min="1" max="1" width="64.85546875" style="164" bestFit="1" customWidth="1"/>
    <col min="2" max="2" width="3.7109375" style="164" customWidth="1"/>
    <col min="3" max="14" width="5.7109375" style="170" customWidth="1" outlineLevel="1"/>
    <col min="15" max="15" width="3.7109375" style="164" customWidth="1"/>
    <col min="16" max="19" width="5.7109375" style="165" customWidth="1" outlineLevel="1"/>
    <col min="20" max="20" width="3.7109375" style="164" customWidth="1"/>
    <col min="21" max="23" width="5.7109375" style="170" customWidth="1" outlineLevel="1"/>
    <col min="24" max="24" width="3.7109375" style="164" customWidth="1"/>
    <col min="25" max="25" width="17.42578125" style="164" customWidth="1" outlineLevel="1"/>
    <col min="26" max="26" width="62" style="164" customWidth="1" outlineLevel="1"/>
    <col min="27" max="27" width="15.28515625" style="164" customWidth="1" outlineLevel="1"/>
    <col min="28" max="28" width="18.140625" style="171" customWidth="1" outlineLevel="1"/>
    <col min="29" max="29" width="3.7109375" style="164" customWidth="1"/>
    <col min="30" max="30" width="70" style="164" customWidth="1" outlineLevel="1"/>
    <col min="31" max="31" width="38.42578125" style="164" customWidth="1" outlineLevel="1"/>
    <col min="32" max="32" width="57.140625" style="170" customWidth="1" outlineLevel="1"/>
    <col min="33" max="33" width="10.42578125" style="164" customWidth="1"/>
    <col min="34" max="16384" width="9.140625" style="164"/>
  </cols>
  <sheetData>
    <row r="1" spans="1:249" s="3" customFormat="1" ht="116.25" customHeight="1" x14ac:dyDescent="0.25">
      <c r="A1" s="16" t="s">
        <v>63</v>
      </c>
      <c r="B1" s="14"/>
      <c r="C1" s="63" t="s">
        <v>191</v>
      </c>
      <c r="D1" s="63" t="s">
        <v>192</v>
      </c>
      <c r="E1" s="63" t="s">
        <v>193</v>
      </c>
      <c r="F1" s="63" t="s">
        <v>194</v>
      </c>
      <c r="G1" s="63" t="s">
        <v>195</v>
      </c>
      <c r="H1" s="63" t="s">
        <v>196</v>
      </c>
      <c r="I1" s="63" t="s">
        <v>197</v>
      </c>
      <c r="J1" s="63" t="s">
        <v>198</v>
      </c>
      <c r="K1" s="63" t="s">
        <v>199</v>
      </c>
      <c r="L1" s="63" t="s">
        <v>200</v>
      </c>
      <c r="M1" s="63" t="s">
        <v>518</v>
      </c>
      <c r="N1" s="63" t="s">
        <v>201</v>
      </c>
      <c r="O1" s="96" t="s">
        <v>127</v>
      </c>
      <c r="P1" s="4" t="s">
        <v>13</v>
      </c>
      <c r="Q1" s="4" t="s">
        <v>981</v>
      </c>
      <c r="R1" s="4" t="s">
        <v>21</v>
      </c>
      <c r="S1" s="4" t="s">
        <v>100</v>
      </c>
      <c r="T1" s="99" t="s">
        <v>14</v>
      </c>
      <c r="U1" s="5" t="s">
        <v>584</v>
      </c>
      <c r="V1" s="5" t="s">
        <v>101</v>
      </c>
      <c r="W1" s="5" t="s">
        <v>103</v>
      </c>
      <c r="X1" s="102" t="s">
        <v>12</v>
      </c>
      <c r="Y1" s="19" t="s">
        <v>4</v>
      </c>
      <c r="Z1" s="18" t="s">
        <v>5</v>
      </c>
      <c r="AA1" s="19" t="s">
        <v>3</v>
      </c>
      <c r="AB1" s="27" t="s">
        <v>10</v>
      </c>
      <c r="AC1" s="105" t="s">
        <v>0</v>
      </c>
      <c r="AD1" s="20" t="s">
        <v>9</v>
      </c>
      <c r="AE1" s="20" t="s">
        <v>11</v>
      </c>
      <c r="AF1" s="21" t="s">
        <v>22</v>
      </c>
      <c r="AG1" s="108" t="s">
        <v>2</v>
      </c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</row>
    <row r="2" spans="1:249" s="1" customFormat="1" ht="30" x14ac:dyDescent="0.25">
      <c r="A2" s="117" t="s">
        <v>81</v>
      </c>
      <c r="B2" s="48"/>
      <c r="C2" s="42" t="s">
        <v>98</v>
      </c>
      <c r="D2" s="42" t="s">
        <v>98</v>
      </c>
      <c r="E2" s="42" t="s">
        <v>98</v>
      </c>
      <c r="F2" s="42" t="s">
        <v>98</v>
      </c>
      <c r="G2" s="42" t="s">
        <v>98</v>
      </c>
      <c r="H2" s="42" t="s">
        <v>98</v>
      </c>
      <c r="I2" s="42" t="s">
        <v>98</v>
      </c>
      <c r="J2" s="42" t="s">
        <v>98</v>
      </c>
      <c r="K2" s="42" t="s">
        <v>98</v>
      </c>
      <c r="L2" s="42" t="s">
        <v>98</v>
      </c>
      <c r="M2" s="118" t="s">
        <v>98</v>
      </c>
      <c r="N2" s="42" t="s">
        <v>98</v>
      </c>
      <c r="O2" s="97"/>
      <c r="P2" s="86"/>
      <c r="Q2" s="86" t="s">
        <v>98</v>
      </c>
      <c r="R2" s="86"/>
      <c r="S2" s="86"/>
      <c r="T2" s="100"/>
      <c r="U2" s="73" t="s">
        <v>105</v>
      </c>
      <c r="V2" s="73" t="s">
        <v>105</v>
      </c>
      <c r="W2" s="73" t="s">
        <v>105</v>
      </c>
      <c r="X2" s="103"/>
      <c r="Y2" s="30" t="s">
        <v>106</v>
      </c>
      <c r="Z2" s="83"/>
      <c r="AB2" s="84" t="s">
        <v>112</v>
      </c>
      <c r="AC2" s="106"/>
      <c r="AD2" s="83"/>
      <c r="AE2" s="83"/>
      <c r="AF2" s="320" t="s">
        <v>974</v>
      </c>
      <c r="AG2" s="109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</row>
    <row r="3" spans="1:249" s="1" customFormat="1" ht="15" customHeight="1" x14ac:dyDescent="0.25">
      <c r="A3" s="64" t="s">
        <v>84</v>
      </c>
      <c r="B3" s="48"/>
      <c r="C3" s="42" t="s">
        <v>98</v>
      </c>
      <c r="D3" s="86"/>
      <c r="E3" s="86"/>
      <c r="F3" s="86"/>
      <c r="G3" s="86"/>
      <c r="H3" s="86"/>
      <c r="I3" s="86"/>
      <c r="J3" s="86"/>
      <c r="K3" s="41"/>
      <c r="L3" s="86"/>
      <c r="M3" s="41"/>
      <c r="N3" s="41"/>
      <c r="O3" s="97"/>
      <c r="P3" s="86"/>
      <c r="Q3" s="86"/>
      <c r="R3" s="86"/>
      <c r="S3" s="86"/>
      <c r="T3" s="100"/>
      <c r="U3" s="42" t="s">
        <v>104</v>
      </c>
      <c r="V3" s="42" t="s">
        <v>104</v>
      </c>
      <c r="W3" s="75" t="s">
        <v>104</v>
      </c>
      <c r="X3" s="103"/>
      <c r="Y3" s="30" t="s">
        <v>106</v>
      </c>
      <c r="Z3" s="83"/>
      <c r="AB3" s="84" t="s">
        <v>112</v>
      </c>
      <c r="AC3" s="106"/>
      <c r="AD3" s="83"/>
      <c r="AE3" s="83"/>
      <c r="AF3" s="83"/>
      <c r="AG3" s="109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</row>
    <row r="4" spans="1:249" s="1" customFormat="1" ht="15" customHeight="1" x14ac:dyDescent="0.25">
      <c r="A4" s="79" t="s">
        <v>189</v>
      </c>
      <c r="B4" s="48"/>
      <c r="C4" s="86" t="s">
        <v>98</v>
      </c>
      <c r="D4" s="86" t="s">
        <v>98</v>
      </c>
      <c r="E4" s="86" t="s">
        <v>98</v>
      </c>
      <c r="F4" s="75" t="s">
        <v>98</v>
      </c>
      <c r="G4" s="86" t="s">
        <v>98</v>
      </c>
      <c r="H4" s="75" t="s">
        <v>98</v>
      </c>
      <c r="I4" s="86" t="s">
        <v>98</v>
      </c>
      <c r="J4" s="86" t="s">
        <v>98</v>
      </c>
      <c r="K4" s="86" t="s">
        <v>98</v>
      </c>
      <c r="L4" s="86" t="s">
        <v>98</v>
      </c>
      <c r="M4" s="86" t="s">
        <v>98</v>
      </c>
      <c r="N4" s="86" t="s">
        <v>98</v>
      </c>
      <c r="O4" s="97"/>
      <c r="P4" s="83"/>
      <c r="Q4" s="86"/>
      <c r="R4" s="86"/>
      <c r="S4" s="86"/>
      <c r="T4" s="100"/>
      <c r="U4" s="86"/>
      <c r="V4" s="86"/>
      <c r="W4" s="86" t="s">
        <v>630</v>
      </c>
      <c r="X4" s="103"/>
      <c r="Y4" s="84" t="s">
        <v>110</v>
      </c>
      <c r="Z4" s="83" t="s">
        <v>174</v>
      </c>
      <c r="AA4" s="84"/>
      <c r="AB4" s="128" t="s">
        <v>654</v>
      </c>
      <c r="AC4" s="106"/>
      <c r="AD4" s="128" t="s">
        <v>656</v>
      </c>
      <c r="AE4" s="83"/>
      <c r="AF4" s="83"/>
      <c r="AG4" s="109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</row>
    <row r="5" spans="1:249" s="81" customFormat="1" ht="15" customHeight="1" x14ac:dyDescent="0.25">
      <c r="A5" s="79" t="s">
        <v>190</v>
      </c>
      <c r="B5" s="48"/>
      <c r="C5" s="86" t="s">
        <v>98</v>
      </c>
      <c r="D5" s="86" t="s">
        <v>98</v>
      </c>
      <c r="E5" s="42" t="s">
        <v>98</v>
      </c>
      <c r="F5" s="75" t="s">
        <v>98</v>
      </c>
      <c r="G5" s="42" t="s">
        <v>98</v>
      </c>
      <c r="H5" s="75" t="s">
        <v>98</v>
      </c>
      <c r="I5" s="42" t="s">
        <v>98</v>
      </c>
      <c r="J5" s="42" t="s">
        <v>98</v>
      </c>
      <c r="K5" s="86" t="s">
        <v>98</v>
      </c>
      <c r="L5" s="86" t="s">
        <v>98</v>
      </c>
      <c r="M5" s="86" t="s">
        <v>98</v>
      </c>
      <c r="N5" s="86" t="s">
        <v>98</v>
      </c>
      <c r="O5" s="97"/>
      <c r="P5" s="83"/>
      <c r="Q5" s="86"/>
      <c r="R5" s="86"/>
      <c r="S5" s="86"/>
      <c r="T5" s="100"/>
      <c r="U5" s="41"/>
      <c r="V5" s="86" t="s">
        <v>630</v>
      </c>
      <c r="W5" s="41"/>
      <c r="X5" s="103"/>
      <c r="Y5" s="81" t="s">
        <v>110</v>
      </c>
      <c r="Z5" s="83" t="s">
        <v>686</v>
      </c>
      <c r="AB5" s="128" t="s">
        <v>654</v>
      </c>
      <c r="AC5" s="106"/>
      <c r="AD5" s="128" t="s">
        <v>676</v>
      </c>
      <c r="AE5" s="55"/>
      <c r="AF5" s="55"/>
      <c r="AG5" s="110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</row>
    <row r="6" spans="1:249" s="1" customFormat="1" ht="15" customHeight="1" x14ac:dyDescent="0.25">
      <c r="A6" s="79" t="s">
        <v>69</v>
      </c>
      <c r="B6" s="48"/>
      <c r="C6" s="42" t="s">
        <v>98</v>
      </c>
      <c r="D6" s="42" t="s">
        <v>98</v>
      </c>
      <c r="E6" s="42" t="s">
        <v>98</v>
      </c>
      <c r="F6" s="42" t="s">
        <v>98</v>
      </c>
      <c r="G6" s="42" t="s">
        <v>98</v>
      </c>
      <c r="H6" s="42" t="s">
        <v>98</v>
      </c>
      <c r="I6" s="42" t="s">
        <v>98</v>
      </c>
      <c r="J6" s="42" t="s">
        <v>98</v>
      </c>
      <c r="K6" s="42" t="s">
        <v>98</v>
      </c>
      <c r="L6" s="42" t="s">
        <v>98</v>
      </c>
      <c r="M6" s="42" t="s">
        <v>98</v>
      </c>
      <c r="N6" s="42" t="s">
        <v>98</v>
      </c>
      <c r="O6" s="97"/>
      <c r="P6" s="86"/>
      <c r="Q6" s="86"/>
      <c r="R6" s="86"/>
      <c r="S6" s="86"/>
      <c r="T6" s="100"/>
      <c r="U6" s="73" t="s">
        <v>105</v>
      </c>
      <c r="V6" s="41"/>
      <c r="W6" s="86"/>
      <c r="X6" s="103"/>
      <c r="Y6" s="30" t="s">
        <v>110</v>
      </c>
      <c r="Z6" s="133" t="s">
        <v>955</v>
      </c>
      <c r="AA6" s="84"/>
      <c r="AB6" s="128" t="s">
        <v>654</v>
      </c>
      <c r="AC6" s="106"/>
      <c r="AD6" s="128" t="s">
        <v>655</v>
      </c>
      <c r="AE6" s="83"/>
      <c r="AF6" s="83"/>
      <c r="AG6" s="109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</row>
    <row r="7" spans="1:249" s="1" customFormat="1" ht="30" x14ac:dyDescent="0.25">
      <c r="A7" s="133" t="s">
        <v>635</v>
      </c>
      <c r="B7" s="48"/>
      <c r="C7" s="42" t="s">
        <v>98</v>
      </c>
      <c r="D7" s="42" t="s">
        <v>98</v>
      </c>
      <c r="E7" s="42" t="s">
        <v>98</v>
      </c>
      <c r="F7" s="42" t="s">
        <v>98</v>
      </c>
      <c r="G7" s="42" t="s">
        <v>98</v>
      </c>
      <c r="H7" s="42" t="s">
        <v>98</v>
      </c>
      <c r="I7" s="42" t="s">
        <v>98</v>
      </c>
      <c r="J7" s="42" t="s">
        <v>98</v>
      </c>
      <c r="K7" s="42" t="s">
        <v>98</v>
      </c>
      <c r="L7" s="42" t="s">
        <v>98</v>
      </c>
      <c r="M7" s="42" t="s">
        <v>98</v>
      </c>
      <c r="N7" s="42" t="s">
        <v>98</v>
      </c>
      <c r="O7" s="97"/>
      <c r="P7" s="86"/>
      <c r="Q7" s="86" t="s">
        <v>98</v>
      </c>
      <c r="R7" s="86"/>
      <c r="S7" s="75" t="s">
        <v>914</v>
      </c>
      <c r="T7" s="100"/>
      <c r="U7" s="41"/>
      <c r="V7" s="73" t="s">
        <v>105</v>
      </c>
      <c r="W7" s="73" t="s">
        <v>105</v>
      </c>
      <c r="X7" s="103"/>
      <c r="Y7" s="30" t="s">
        <v>110</v>
      </c>
      <c r="Z7" s="133" t="s">
        <v>173</v>
      </c>
      <c r="AB7" s="128" t="s">
        <v>654</v>
      </c>
      <c r="AC7" s="106"/>
      <c r="AD7" s="128" t="s">
        <v>809</v>
      </c>
      <c r="AE7" s="83"/>
      <c r="AF7" s="320" t="s">
        <v>977</v>
      </c>
      <c r="AG7" s="109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</row>
    <row r="8" spans="1:249" s="1" customFormat="1" ht="15" customHeight="1" x14ac:dyDescent="0.25">
      <c r="A8" s="79" t="s">
        <v>55</v>
      </c>
      <c r="B8" s="48"/>
      <c r="C8" s="75" t="s">
        <v>98</v>
      </c>
      <c r="D8" s="75" t="s">
        <v>98</v>
      </c>
      <c r="E8" s="75" t="s">
        <v>98</v>
      </c>
      <c r="F8" s="75" t="s">
        <v>98</v>
      </c>
      <c r="G8" s="75" t="s">
        <v>98</v>
      </c>
      <c r="H8" s="75" t="s">
        <v>98</v>
      </c>
      <c r="I8" s="75" t="s">
        <v>98</v>
      </c>
      <c r="J8" s="75" t="s">
        <v>98</v>
      </c>
      <c r="K8" s="75" t="s">
        <v>98</v>
      </c>
      <c r="L8" s="75" t="s">
        <v>98</v>
      </c>
      <c r="M8" s="75" t="s">
        <v>98</v>
      </c>
      <c r="N8" s="75" t="s">
        <v>98</v>
      </c>
      <c r="O8" s="97"/>
      <c r="P8" s="86"/>
      <c r="Q8" s="86"/>
      <c r="R8" s="86"/>
      <c r="S8" s="75" t="s">
        <v>915</v>
      </c>
      <c r="T8" s="100"/>
      <c r="U8" s="86"/>
      <c r="V8" s="86"/>
      <c r="W8" s="75" t="s">
        <v>630</v>
      </c>
      <c r="X8" s="103"/>
      <c r="Y8" s="84" t="s">
        <v>110</v>
      </c>
      <c r="Z8" s="85" t="s">
        <v>188</v>
      </c>
      <c r="AA8" s="84"/>
      <c r="AB8" s="128" t="s">
        <v>654</v>
      </c>
      <c r="AC8" s="106"/>
      <c r="AD8" s="85" t="s">
        <v>656</v>
      </c>
      <c r="AE8" s="55"/>
      <c r="AF8" s="55"/>
      <c r="AG8" s="110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</row>
    <row r="9" spans="1:249" s="1" customFormat="1" ht="15" customHeight="1" x14ac:dyDescent="0.25">
      <c r="A9" s="64" t="s">
        <v>815</v>
      </c>
      <c r="B9" s="48"/>
      <c r="C9" s="42" t="s">
        <v>98</v>
      </c>
      <c r="D9" s="42" t="s">
        <v>98</v>
      </c>
      <c r="E9" s="42" t="s">
        <v>98</v>
      </c>
      <c r="F9" s="42" t="s">
        <v>98</v>
      </c>
      <c r="G9" s="42" t="s">
        <v>98</v>
      </c>
      <c r="H9" s="42" t="s">
        <v>98</v>
      </c>
      <c r="I9" s="42" t="s">
        <v>98</v>
      </c>
      <c r="J9" s="42" t="s">
        <v>98</v>
      </c>
      <c r="K9" s="42" t="s">
        <v>98</v>
      </c>
      <c r="L9" s="42" t="s">
        <v>98</v>
      </c>
      <c r="M9" s="42" t="s">
        <v>98</v>
      </c>
      <c r="N9" s="42" t="s">
        <v>98</v>
      </c>
      <c r="O9" s="97"/>
      <c r="P9" s="86"/>
      <c r="Q9" s="86"/>
      <c r="R9" s="86"/>
      <c r="S9" s="86"/>
      <c r="T9" s="100"/>
      <c r="U9" s="86"/>
      <c r="V9" s="86"/>
      <c r="W9" s="41"/>
      <c r="X9" s="103"/>
      <c r="Y9" s="84" t="s">
        <v>110</v>
      </c>
      <c r="Z9" s="83"/>
      <c r="AB9" s="128" t="s">
        <v>654</v>
      </c>
      <c r="AC9" s="106"/>
      <c r="AD9" s="83"/>
      <c r="AE9" s="83" t="s">
        <v>577</v>
      </c>
      <c r="AF9" s="83"/>
      <c r="AG9" s="109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</row>
    <row r="10" spans="1:249" s="1" customFormat="1" ht="15" customHeight="1" x14ac:dyDescent="0.25">
      <c r="A10" s="133" t="s">
        <v>40</v>
      </c>
      <c r="B10" s="48"/>
      <c r="C10" s="42" t="s">
        <v>98</v>
      </c>
      <c r="D10" s="42" t="s">
        <v>98</v>
      </c>
      <c r="E10" s="42" t="s">
        <v>98</v>
      </c>
      <c r="F10" s="42" t="s">
        <v>98</v>
      </c>
      <c r="G10" s="42" t="s">
        <v>98</v>
      </c>
      <c r="H10" s="42" t="s">
        <v>98</v>
      </c>
      <c r="I10" s="42" t="s">
        <v>98</v>
      </c>
      <c r="J10" s="42" t="s">
        <v>98</v>
      </c>
      <c r="K10" s="42" t="s">
        <v>98</v>
      </c>
      <c r="L10" s="42" t="s">
        <v>98</v>
      </c>
      <c r="M10" s="42" t="s">
        <v>98</v>
      </c>
      <c r="N10" s="42" t="s">
        <v>98</v>
      </c>
      <c r="O10" s="97"/>
      <c r="P10" s="86"/>
      <c r="Q10" s="86"/>
      <c r="R10" s="86"/>
      <c r="S10" s="86"/>
      <c r="T10" s="100"/>
      <c r="U10" s="86"/>
      <c r="V10" s="86"/>
      <c r="W10" s="86"/>
      <c r="X10" s="103"/>
      <c r="Y10" s="30" t="s">
        <v>110</v>
      </c>
      <c r="Z10" s="83"/>
      <c r="AA10" s="81"/>
      <c r="AB10" s="128" t="s">
        <v>654</v>
      </c>
      <c r="AC10" s="106"/>
      <c r="AD10" s="38"/>
      <c r="AE10" s="83" t="s">
        <v>577</v>
      </c>
      <c r="AF10" s="55"/>
      <c r="AG10" s="110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</row>
    <row r="11" spans="1:249" s="129" customFormat="1" ht="15" customHeight="1" x14ac:dyDescent="0.25">
      <c r="A11" s="169" t="s">
        <v>787</v>
      </c>
      <c r="B11" s="48"/>
      <c r="C11" s="170" t="s">
        <v>98</v>
      </c>
      <c r="D11" s="170" t="s">
        <v>98</v>
      </c>
      <c r="E11" s="170" t="s">
        <v>98</v>
      </c>
      <c r="F11" s="170" t="s">
        <v>98</v>
      </c>
      <c r="G11" s="170" t="s">
        <v>98</v>
      </c>
      <c r="H11" s="170" t="s">
        <v>98</v>
      </c>
      <c r="I11" s="170" t="s">
        <v>98</v>
      </c>
      <c r="J11" s="170" t="s">
        <v>98</v>
      </c>
      <c r="K11" s="170" t="s">
        <v>98</v>
      </c>
      <c r="L11" s="170" t="s">
        <v>98</v>
      </c>
      <c r="M11" s="170" t="s">
        <v>98</v>
      </c>
      <c r="N11" s="170" t="s">
        <v>98</v>
      </c>
      <c r="O11" s="97"/>
      <c r="P11" s="86"/>
      <c r="Q11" s="86"/>
      <c r="R11" s="86"/>
      <c r="S11" s="86"/>
      <c r="T11" s="100"/>
      <c r="U11" s="86"/>
      <c r="V11" s="86"/>
      <c r="W11" s="86"/>
      <c r="X11" s="103"/>
      <c r="Y11" s="129" t="s">
        <v>110</v>
      </c>
      <c r="Z11" s="154" t="s">
        <v>788</v>
      </c>
      <c r="AB11" s="164" t="s">
        <v>654</v>
      </c>
      <c r="AC11" s="106"/>
      <c r="AD11" s="154" t="s">
        <v>789</v>
      </c>
      <c r="AE11" s="154" t="s">
        <v>790</v>
      </c>
      <c r="AF11" s="55"/>
      <c r="AG11" s="110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</row>
    <row r="12" spans="1:249" s="129" customFormat="1" ht="15" customHeight="1" x14ac:dyDescent="0.25">
      <c r="A12" s="169" t="s">
        <v>791</v>
      </c>
      <c r="B12" s="48"/>
      <c r="C12" s="170" t="s">
        <v>98</v>
      </c>
      <c r="D12" s="170" t="s">
        <v>98</v>
      </c>
      <c r="E12" s="170" t="s">
        <v>98</v>
      </c>
      <c r="F12" s="170" t="s">
        <v>98</v>
      </c>
      <c r="G12" s="170" t="s">
        <v>98</v>
      </c>
      <c r="H12" s="170" t="s">
        <v>98</v>
      </c>
      <c r="I12" s="170" t="s">
        <v>98</v>
      </c>
      <c r="J12" s="170" t="s">
        <v>98</v>
      </c>
      <c r="K12" s="170" t="s">
        <v>98</v>
      </c>
      <c r="L12" s="170" t="s">
        <v>98</v>
      </c>
      <c r="M12" s="170" t="s">
        <v>98</v>
      </c>
      <c r="N12" s="170" t="s">
        <v>98</v>
      </c>
      <c r="O12" s="97"/>
      <c r="P12" s="86"/>
      <c r="Q12" s="86"/>
      <c r="R12" s="86"/>
      <c r="S12" s="86"/>
      <c r="T12" s="100"/>
      <c r="U12" s="86" t="s">
        <v>630</v>
      </c>
      <c r="V12" s="86" t="s">
        <v>630</v>
      </c>
      <c r="W12" s="86" t="s">
        <v>630</v>
      </c>
      <c r="X12" s="103"/>
      <c r="Y12" s="129" t="s">
        <v>110</v>
      </c>
      <c r="Z12" s="154" t="s">
        <v>788</v>
      </c>
      <c r="AB12" s="164" t="s">
        <v>654</v>
      </c>
      <c r="AC12" s="106"/>
      <c r="AD12" s="154" t="s">
        <v>789</v>
      </c>
      <c r="AE12" s="154"/>
      <c r="AF12" s="55"/>
      <c r="AG12" s="110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</row>
    <row r="13" spans="1:249" s="129" customFormat="1" ht="15" customHeight="1" x14ac:dyDescent="0.25">
      <c r="A13" s="169" t="s">
        <v>792</v>
      </c>
      <c r="B13" s="48"/>
      <c r="C13" s="170" t="s">
        <v>98</v>
      </c>
      <c r="D13" s="170" t="s">
        <v>98</v>
      </c>
      <c r="E13" s="170" t="s">
        <v>98</v>
      </c>
      <c r="F13" s="170" t="s">
        <v>98</v>
      </c>
      <c r="G13" s="170" t="s">
        <v>98</v>
      </c>
      <c r="H13" s="170" t="s">
        <v>98</v>
      </c>
      <c r="I13" s="170" t="s">
        <v>98</v>
      </c>
      <c r="J13" s="170" t="s">
        <v>98</v>
      </c>
      <c r="K13" s="170" t="s">
        <v>98</v>
      </c>
      <c r="L13" s="170" t="s">
        <v>98</v>
      </c>
      <c r="M13" s="170" t="s">
        <v>98</v>
      </c>
      <c r="N13" s="170" t="s">
        <v>98</v>
      </c>
      <c r="O13" s="97"/>
      <c r="P13" s="86" t="s">
        <v>98</v>
      </c>
      <c r="Q13" s="86"/>
      <c r="R13" s="86"/>
      <c r="S13" s="86"/>
      <c r="T13" s="100"/>
      <c r="U13" s="86"/>
      <c r="V13" s="86"/>
      <c r="W13" s="86"/>
      <c r="X13" s="103"/>
      <c r="Y13" s="164" t="s">
        <v>106</v>
      </c>
      <c r="Z13" s="154"/>
      <c r="AB13" s="164" t="s">
        <v>654</v>
      </c>
      <c r="AC13" s="106"/>
      <c r="AD13" s="154" t="s">
        <v>789</v>
      </c>
      <c r="AE13" s="154" t="s">
        <v>790</v>
      </c>
      <c r="AF13" s="55"/>
      <c r="AG13" s="110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</row>
    <row r="14" spans="1:249" s="1" customFormat="1" ht="15" customHeight="1" x14ac:dyDescent="0.25">
      <c r="A14" s="79" t="s">
        <v>15</v>
      </c>
      <c r="B14" s="48"/>
      <c r="C14" s="42" t="s">
        <v>98</v>
      </c>
      <c r="D14" s="42" t="s">
        <v>98</v>
      </c>
      <c r="E14" s="42" t="s">
        <v>98</v>
      </c>
      <c r="F14" s="42" t="s">
        <v>98</v>
      </c>
      <c r="G14" s="42" t="s">
        <v>98</v>
      </c>
      <c r="H14" s="42" t="s">
        <v>98</v>
      </c>
      <c r="I14" s="42" t="s">
        <v>98</v>
      </c>
      <c r="J14" s="42" t="s">
        <v>98</v>
      </c>
      <c r="K14" s="42" t="s">
        <v>98</v>
      </c>
      <c r="L14" s="42" t="s">
        <v>98</v>
      </c>
      <c r="M14" s="42" t="s">
        <v>98</v>
      </c>
      <c r="N14" s="42" t="s">
        <v>98</v>
      </c>
      <c r="O14" s="97"/>
      <c r="P14" s="86"/>
      <c r="Q14" s="86" t="s">
        <v>98</v>
      </c>
      <c r="R14" s="86"/>
      <c r="S14" s="75" t="s">
        <v>98</v>
      </c>
      <c r="T14" s="100"/>
      <c r="U14" s="73" t="s">
        <v>105</v>
      </c>
      <c r="V14" s="73" t="s">
        <v>105</v>
      </c>
      <c r="W14" s="73" t="s">
        <v>105</v>
      </c>
      <c r="X14" s="103"/>
      <c r="Y14" s="81" t="s">
        <v>108</v>
      </c>
      <c r="Z14" s="52" t="str">
        <f>Kataloge!Y1</f>
        <v>Land</v>
      </c>
      <c r="AA14" s="84"/>
      <c r="AB14" s="128" t="s">
        <v>654</v>
      </c>
      <c r="AC14" s="106"/>
      <c r="AD14" s="83"/>
      <c r="AE14" s="83"/>
      <c r="AF14" s="83" t="s">
        <v>129</v>
      </c>
      <c r="AG14" s="109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</row>
    <row r="15" spans="1:249" s="1" customFormat="1" ht="15" customHeight="1" x14ac:dyDescent="0.25">
      <c r="A15" s="79" t="s">
        <v>74</v>
      </c>
      <c r="B15" s="48"/>
      <c r="C15" s="42" t="s">
        <v>98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97"/>
      <c r="P15" s="86"/>
      <c r="Q15" s="86"/>
      <c r="R15" s="86"/>
      <c r="S15" s="86" t="s">
        <v>98</v>
      </c>
      <c r="T15" s="100"/>
      <c r="U15" s="42" t="s">
        <v>105</v>
      </c>
      <c r="V15" s="42" t="s">
        <v>105</v>
      </c>
      <c r="W15" s="42" t="s">
        <v>105</v>
      </c>
      <c r="X15" s="103"/>
      <c r="Y15" s="84" t="s">
        <v>108</v>
      </c>
      <c r="Z15" s="37" t="str">
        <f>Kataloge!AR1</f>
        <v>Lage Wind</v>
      </c>
      <c r="AA15" s="84"/>
      <c r="AB15" s="128" t="s">
        <v>654</v>
      </c>
      <c r="AC15" s="106"/>
      <c r="AD15" s="83"/>
      <c r="AE15" s="83"/>
      <c r="AF15" s="83"/>
      <c r="AG15" s="109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</row>
    <row r="16" spans="1:249" s="1" customFormat="1" ht="33.75" customHeight="1" x14ac:dyDescent="0.25">
      <c r="A16" s="64" t="s">
        <v>151</v>
      </c>
      <c r="B16" s="48"/>
      <c r="C16" s="42" t="s">
        <v>98</v>
      </c>
      <c r="D16" s="42" t="s">
        <v>98</v>
      </c>
      <c r="E16" s="42" t="s">
        <v>98</v>
      </c>
      <c r="F16" s="42" t="s">
        <v>98</v>
      </c>
      <c r="G16" s="42" t="s">
        <v>98</v>
      </c>
      <c r="H16" s="42" t="s">
        <v>98</v>
      </c>
      <c r="I16" s="42" t="s">
        <v>98</v>
      </c>
      <c r="J16" s="42" t="s">
        <v>98</v>
      </c>
      <c r="K16" s="42" t="s">
        <v>98</v>
      </c>
      <c r="L16" s="42" t="s">
        <v>98</v>
      </c>
      <c r="M16" s="42" t="s">
        <v>98</v>
      </c>
      <c r="N16" s="42" t="s">
        <v>98</v>
      </c>
      <c r="O16" s="97"/>
      <c r="P16" s="86"/>
      <c r="Q16" s="86" t="s">
        <v>98</v>
      </c>
      <c r="R16" s="70"/>
      <c r="S16" s="75" t="s">
        <v>98</v>
      </c>
      <c r="T16" s="100"/>
      <c r="U16" s="73" t="s">
        <v>105</v>
      </c>
      <c r="V16" s="73" t="s">
        <v>105</v>
      </c>
      <c r="W16" s="73" t="s">
        <v>105</v>
      </c>
      <c r="X16" s="103"/>
      <c r="Y16" s="84" t="s">
        <v>106</v>
      </c>
      <c r="Z16" s="83" t="s">
        <v>609</v>
      </c>
      <c r="AA16" s="84"/>
      <c r="AB16" s="84" t="s">
        <v>152</v>
      </c>
      <c r="AC16" s="106"/>
      <c r="AD16" s="128" t="s">
        <v>153</v>
      </c>
      <c r="AE16" s="83"/>
      <c r="AF16" s="320" t="s">
        <v>978</v>
      </c>
      <c r="AG16" s="109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</row>
    <row r="17" spans="1:249" s="1" customFormat="1" ht="36" customHeight="1" x14ac:dyDescent="0.25">
      <c r="A17" s="79" t="s">
        <v>19</v>
      </c>
      <c r="B17" s="48"/>
      <c r="C17" s="42" t="s">
        <v>98</v>
      </c>
      <c r="D17" s="42" t="s">
        <v>98</v>
      </c>
      <c r="E17" s="42" t="s">
        <v>98</v>
      </c>
      <c r="F17" s="42" t="s">
        <v>98</v>
      </c>
      <c r="G17" s="42" t="s">
        <v>98</v>
      </c>
      <c r="H17" s="42" t="s">
        <v>98</v>
      </c>
      <c r="I17" s="42" t="s">
        <v>98</v>
      </c>
      <c r="J17" s="42" t="s">
        <v>98</v>
      </c>
      <c r="K17" s="42" t="s">
        <v>98</v>
      </c>
      <c r="L17" s="42" t="s">
        <v>98</v>
      </c>
      <c r="M17" s="42" t="s">
        <v>98</v>
      </c>
      <c r="N17" s="42" t="s">
        <v>98</v>
      </c>
      <c r="O17" s="97"/>
      <c r="P17" s="86"/>
      <c r="Q17" s="86" t="s">
        <v>98</v>
      </c>
      <c r="R17" s="70"/>
      <c r="S17" s="75" t="s">
        <v>98</v>
      </c>
      <c r="T17" s="100"/>
      <c r="U17" s="73" t="s">
        <v>105</v>
      </c>
      <c r="V17" s="73" t="s">
        <v>105</v>
      </c>
      <c r="W17" s="73" t="s">
        <v>105</v>
      </c>
      <c r="X17" s="103"/>
      <c r="Y17" s="84" t="s">
        <v>106</v>
      </c>
      <c r="Z17" s="83"/>
      <c r="AA17" s="84"/>
      <c r="AB17" s="133" t="s">
        <v>677</v>
      </c>
      <c r="AC17" s="106"/>
      <c r="AD17" s="128" t="s">
        <v>153</v>
      </c>
      <c r="AE17" s="128" t="s">
        <v>157</v>
      </c>
      <c r="AF17" s="320" t="s">
        <v>978</v>
      </c>
      <c r="AG17" s="109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</row>
    <row r="18" spans="1:249" s="1" customFormat="1" x14ac:dyDescent="0.25">
      <c r="A18" s="79" t="s">
        <v>535</v>
      </c>
      <c r="B18" s="48"/>
      <c r="C18" s="118" t="s">
        <v>98</v>
      </c>
      <c r="D18" s="118" t="s">
        <v>98</v>
      </c>
      <c r="E18" s="42" t="s">
        <v>98</v>
      </c>
      <c r="F18" s="42" t="s">
        <v>98</v>
      </c>
      <c r="G18" s="42" t="s">
        <v>98</v>
      </c>
      <c r="H18" s="42" t="s">
        <v>98</v>
      </c>
      <c r="I18" s="42" t="s">
        <v>98</v>
      </c>
      <c r="J18" s="42" t="s">
        <v>98</v>
      </c>
      <c r="K18" s="42" t="s">
        <v>98</v>
      </c>
      <c r="L18" s="42" t="s">
        <v>98</v>
      </c>
      <c r="M18" s="42" t="s">
        <v>98</v>
      </c>
      <c r="N18" s="42" t="s">
        <v>98</v>
      </c>
      <c r="O18" s="97"/>
      <c r="P18" s="70"/>
      <c r="Q18" s="70"/>
      <c r="R18" s="70"/>
      <c r="S18" s="70"/>
      <c r="T18" s="100"/>
      <c r="U18" s="42" t="s">
        <v>105</v>
      </c>
      <c r="V18" s="42" t="s">
        <v>105</v>
      </c>
      <c r="W18" s="75" t="s">
        <v>105</v>
      </c>
      <c r="X18" s="103"/>
      <c r="Y18" s="85" t="s">
        <v>108</v>
      </c>
      <c r="Z18" s="37" t="str">
        <f>Kataloge!D1</f>
        <v>Standortangabe</v>
      </c>
      <c r="AA18" s="84"/>
      <c r="AB18" s="51" t="s">
        <v>654</v>
      </c>
      <c r="AC18" s="106"/>
      <c r="AD18" s="133" t="s">
        <v>590</v>
      </c>
      <c r="AE18" s="83"/>
      <c r="AF18" s="133"/>
      <c r="AG18" s="111" t="s">
        <v>98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</row>
    <row r="19" spans="1:249" s="29" customFormat="1" ht="31.5" customHeight="1" x14ac:dyDescent="0.25">
      <c r="A19" s="83" t="s">
        <v>16</v>
      </c>
      <c r="B19" s="48"/>
      <c r="C19" s="42" t="s">
        <v>98</v>
      </c>
      <c r="D19" s="42" t="s">
        <v>98</v>
      </c>
      <c r="E19" s="42" t="s">
        <v>98</v>
      </c>
      <c r="F19" s="42" t="s">
        <v>98</v>
      </c>
      <c r="G19" s="42" t="s">
        <v>98</v>
      </c>
      <c r="H19" s="42" t="s">
        <v>98</v>
      </c>
      <c r="I19" s="42" t="s">
        <v>98</v>
      </c>
      <c r="J19" s="42" t="s">
        <v>98</v>
      </c>
      <c r="K19" s="42" t="s">
        <v>98</v>
      </c>
      <c r="L19" s="42" t="s">
        <v>98</v>
      </c>
      <c r="M19" s="42" t="s">
        <v>98</v>
      </c>
      <c r="N19" s="42" t="s">
        <v>98</v>
      </c>
      <c r="O19" s="97"/>
      <c r="P19" s="86" t="s">
        <v>771</v>
      </c>
      <c r="Q19" s="86" t="s">
        <v>98</v>
      </c>
      <c r="R19" s="70"/>
      <c r="S19" s="42" t="s">
        <v>98</v>
      </c>
      <c r="T19" s="100"/>
      <c r="U19" s="73" t="s">
        <v>105</v>
      </c>
      <c r="V19" s="73" t="s">
        <v>105</v>
      </c>
      <c r="W19" s="73" t="s">
        <v>105</v>
      </c>
      <c r="X19" s="103"/>
      <c r="Y19" s="81" t="s">
        <v>106</v>
      </c>
      <c r="Z19" s="83"/>
      <c r="AA19" s="84"/>
      <c r="AB19" s="133" t="s">
        <v>112</v>
      </c>
      <c r="AC19" s="106"/>
      <c r="AD19" s="128" t="s">
        <v>160</v>
      </c>
      <c r="AE19" s="128" t="s">
        <v>157</v>
      </c>
      <c r="AF19" s="320" t="s">
        <v>978</v>
      </c>
      <c r="AG19" s="109"/>
    </row>
    <row r="20" spans="1:249" s="22" customFormat="1" ht="35.25" customHeight="1" x14ac:dyDescent="0.25">
      <c r="A20" s="79" t="s">
        <v>17</v>
      </c>
      <c r="B20" s="48"/>
      <c r="C20" s="42" t="s">
        <v>98</v>
      </c>
      <c r="D20" s="42" t="s">
        <v>98</v>
      </c>
      <c r="E20" s="42" t="s">
        <v>98</v>
      </c>
      <c r="F20" s="42" t="s">
        <v>98</v>
      </c>
      <c r="G20" s="42" t="s">
        <v>98</v>
      </c>
      <c r="H20" s="42" t="s">
        <v>98</v>
      </c>
      <c r="I20" s="42" t="s">
        <v>98</v>
      </c>
      <c r="J20" s="42" t="s">
        <v>98</v>
      </c>
      <c r="K20" s="42" t="s">
        <v>98</v>
      </c>
      <c r="L20" s="42" t="s">
        <v>98</v>
      </c>
      <c r="M20" s="42" t="s">
        <v>98</v>
      </c>
      <c r="N20" s="42" t="s">
        <v>98</v>
      </c>
      <c r="O20" s="97"/>
      <c r="P20" s="41" t="s">
        <v>771</v>
      </c>
      <c r="Q20" s="86" t="s">
        <v>98</v>
      </c>
      <c r="R20" s="42" t="s">
        <v>98</v>
      </c>
      <c r="S20" s="75" t="s">
        <v>98</v>
      </c>
      <c r="T20" s="100"/>
      <c r="U20" s="73" t="s">
        <v>105</v>
      </c>
      <c r="V20" s="73" t="s">
        <v>105</v>
      </c>
      <c r="W20" s="73" t="s">
        <v>105</v>
      </c>
      <c r="X20" s="103"/>
      <c r="Y20" s="39" t="s">
        <v>106</v>
      </c>
      <c r="Z20" s="83" t="s">
        <v>609</v>
      </c>
      <c r="AA20" s="84"/>
      <c r="AB20" s="149" t="s">
        <v>678</v>
      </c>
      <c r="AC20" s="106"/>
      <c r="AD20" s="128" t="s">
        <v>160</v>
      </c>
      <c r="AE20" s="128" t="s">
        <v>157</v>
      </c>
      <c r="AF20" s="320" t="s">
        <v>978</v>
      </c>
      <c r="AG20" s="109"/>
    </row>
    <row r="21" spans="1:249" s="22" customFormat="1" ht="34.5" customHeight="1" x14ac:dyDescent="0.25">
      <c r="A21" s="79" t="s">
        <v>18</v>
      </c>
      <c r="B21" s="48"/>
      <c r="C21" s="42" t="s">
        <v>98</v>
      </c>
      <c r="D21" s="42" t="s">
        <v>98</v>
      </c>
      <c r="E21" s="42" t="s">
        <v>98</v>
      </c>
      <c r="F21" s="42" t="s">
        <v>98</v>
      </c>
      <c r="G21" s="42" t="s">
        <v>98</v>
      </c>
      <c r="H21" s="42" t="s">
        <v>98</v>
      </c>
      <c r="I21" s="42" t="s">
        <v>98</v>
      </c>
      <c r="J21" s="118" t="s">
        <v>98</v>
      </c>
      <c r="K21" s="118" t="s">
        <v>98</v>
      </c>
      <c r="L21" s="118" t="s">
        <v>98</v>
      </c>
      <c r="M21" s="118" t="s">
        <v>98</v>
      </c>
      <c r="N21" s="118" t="s">
        <v>98</v>
      </c>
      <c r="O21" s="97"/>
      <c r="P21" s="86" t="s">
        <v>771</v>
      </c>
      <c r="Q21" s="86" t="s">
        <v>98</v>
      </c>
      <c r="R21" s="86"/>
      <c r="S21" s="75" t="s">
        <v>98</v>
      </c>
      <c r="T21" s="100"/>
      <c r="U21" s="118"/>
      <c r="V21" s="86"/>
      <c r="W21" s="86"/>
      <c r="X21" s="103"/>
      <c r="Y21" s="84" t="s">
        <v>106</v>
      </c>
      <c r="Z21" s="83"/>
      <c r="AA21" s="84"/>
      <c r="AB21" s="133" t="s">
        <v>677</v>
      </c>
      <c r="AC21" s="106"/>
      <c r="AD21" s="128" t="s">
        <v>160</v>
      </c>
      <c r="AE21" s="128" t="s">
        <v>157</v>
      </c>
      <c r="AF21" s="320" t="s">
        <v>978</v>
      </c>
      <c r="AG21" s="109"/>
    </row>
    <row r="22" spans="1:249" s="22" customFormat="1" ht="15" customHeight="1" x14ac:dyDescent="0.25">
      <c r="A22" s="79" t="s">
        <v>66</v>
      </c>
      <c r="B22" s="48"/>
      <c r="C22" s="42" t="s">
        <v>98</v>
      </c>
      <c r="D22" s="42" t="s">
        <v>98</v>
      </c>
      <c r="E22" s="42" t="s">
        <v>98</v>
      </c>
      <c r="F22" s="42" t="s">
        <v>98</v>
      </c>
      <c r="G22" s="42" t="s">
        <v>98</v>
      </c>
      <c r="H22" s="42" t="s">
        <v>98</v>
      </c>
      <c r="I22" s="42" t="s">
        <v>98</v>
      </c>
      <c r="J22" s="42" t="s">
        <v>98</v>
      </c>
      <c r="K22" s="42" t="s">
        <v>98</v>
      </c>
      <c r="L22" s="42" t="s">
        <v>98</v>
      </c>
      <c r="M22" s="42" t="s">
        <v>98</v>
      </c>
      <c r="N22" s="42" t="s">
        <v>98</v>
      </c>
      <c r="O22" s="97"/>
      <c r="P22" s="86"/>
      <c r="Q22" s="86"/>
      <c r="R22" s="86"/>
      <c r="S22" s="86"/>
      <c r="T22" s="100"/>
      <c r="U22" s="73" t="s">
        <v>105</v>
      </c>
      <c r="V22" s="73" t="s">
        <v>105</v>
      </c>
      <c r="W22" s="73" t="s">
        <v>105</v>
      </c>
      <c r="X22" s="103"/>
      <c r="Y22" s="30" t="s">
        <v>106</v>
      </c>
      <c r="Z22" s="83"/>
      <c r="AA22" s="84"/>
      <c r="AB22" s="133" t="s">
        <v>112</v>
      </c>
      <c r="AC22" s="106"/>
      <c r="AD22" s="128" t="s">
        <v>161</v>
      </c>
      <c r="AE22" s="83"/>
      <c r="AF22" s="83"/>
      <c r="AG22" s="109"/>
    </row>
    <row r="23" spans="1:249" s="22" customFormat="1" ht="15" customHeight="1" x14ac:dyDescent="0.25">
      <c r="A23" s="83" t="s">
        <v>63</v>
      </c>
      <c r="B23" s="48"/>
      <c r="C23" s="42" t="s">
        <v>98</v>
      </c>
      <c r="D23" s="42" t="s">
        <v>98</v>
      </c>
      <c r="E23" s="42" t="s">
        <v>98</v>
      </c>
      <c r="F23" s="42" t="s">
        <v>98</v>
      </c>
      <c r="G23" s="42" t="s">
        <v>98</v>
      </c>
      <c r="H23" s="42" t="s">
        <v>98</v>
      </c>
      <c r="I23" s="42" t="s">
        <v>98</v>
      </c>
      <c r="J23" s="42" t="s">
        <v>98</v>
      </c>
      <c r="K23" s="42" t="s">
        <v>98</v>
      </c>
      <c r="L23" s="42" t="s">
        <v>98</v>
      </c>
      <c r="M23" s="42" t="s">
        <v>98</v>
      </c>
      <c r="N23" s="42" t="s">
        <v>98</v>
      </c>
      <c r="O23" s="97"/>
      <c r="P23" s="86"/>
      <c r="Q23" s="86"/>
      <c r="R23" s="86"/>
      <c r="S23" s="75" t="s">
        <v>98</v>
      </c>
      <c r="T23" s="100"/>
      <c r="U23" s="73" t="s">
        <v>105</v>
      </c>
      <c r="V23" s="73" t="s">
        <v>105</v>
      </c>
      <c r="W23" s="73" t="s">
        <v>105</v>
      </c>
      <c r="X23" s="103"/>
      <c r="Y23" s="84" t="s">
        <v>106</v>
      </c>
      <c r="Z23" s="83"/>
      <c r="AA23" s="84"/>
      <c r="AB23" s="133" t="s">
        <v>679</v>
      </c>
      <c r="AC23" s="106"/>
      <c r="AD23" s="128" t="s">
        <v>161</v>
      </c>
      <c r="AE23" s="83"/>
      <c r="AF23" s="32"/>
      <c r="AG23" s="109"/>
    </row>
    <row r="24" spans="1:249" s="22" customFormat="1" ht="15" customHeight="1" x14ac:dyDescent="0.25">
      <c r="A24" s="79" t="s">
        <v>20</v>
      </c>
      <c r="B24" s="48"/>
      <c r="C24" s="42" t="s">
        <v>98</v>
      </c>
      <c r="D24" s="42" t="s">
        <v>98</v>
      </c>
      <c r="E24" s="42" t="s">
        <v>98</v>
      </c>
      <c r="F24" s="42" t="s">
        <v>98</v>
      </c>
      <c r="G24" s="42" t="s">
        <v>98</v>
      </c>
      <c r="H24" s="42" t="s">
        <v>98</v>
      </c>
      <c r="I24" s="42" t="s">
        <v>98</v>
      </c>
      <c r="J24" s="42" t="s">
        <v>98</v>
      </c>
      <c r="K24" s="42" t="s">
        <v>98</v>
      </c>
      <c r="L24" s="42" t="s">
        <v>98</v>
      </c>
      <c r="M24" s="42" t="s">
        <v>98</v>
      </c>
      <c r="N24" s="42" t="s">
        <v>98</v>
      </c>
      <c r="O24" s="97"/>
      <c r="P24" s="41"/>
      <c r="Q24" s="86"/>
      <c r="R24" s="86"/>
      <c r="S24" s="170"/>
      <c r="T24" s="100"/>
      <c r="U24" s="165" t="s">
        <v>105</v>
      </c>
      <c r="V24" s="165" t="s">
        <v>105</v>
      </c>
      <c r="W24" s="165" t="s">
        <v>105</v>
      </c>
      <c r="X24" s="103"/>
      <c r="Y24" s="84" t="s">
        <v>108</v>
      </c>
      <c r="Z24" s="52" t="str">
        <f>(Kataloge!AC1)&amp;" (berechnet)"</f>
        <v>Bundesland + AWZ (berechnet)</v>
      </c>
      <c r="AA24" s="84"/>
      <c r="AB24" s="31" t="s">
        <v>654</v>
      </c>
      <c r="AC24" s="106"/>
      <c r="AD24" s="128" t="s">
        <v>638</v>
      </c>
      <c r="AE24" s="128" t="s">
        <v>639</v>
      </c>
      <c r="AF24" s="83"/>
      <c r="AG24" s="109"/>
    </row>
    <row r="25" spans="1:249" s="22" customFormat="1" ht="15" customHeight="1" x14ac:dyDescent="0.25">
      <c r="A25" s="79" t="s">
        <v>75</v>
      </c>
      <c r="B25" s="48"/>
      <c r="C25" s="42" t="s">
        <v>98</v>
      </c>
      <c r="D25" s="42" t="s">
        <v>98</v>
      </c>
      <c r="E25" s="42" t="s">
        <v>98</v>
      </c>
      <c r="F25" s="42" t="s">
        <v>98</v>
      </c>
      <c r="G25" s="42" t="s">
        <v>98</v>
      </c>
      <c r="H25" s="42" t="s">
        <v>98</v>
      </c>
      <c r="I25" s="42" t="s">
        <v>98</v>
      </c>
      <c r="J25" s="42" t="s">
        <v>98</v>
      </c>
      <c r="K25" s="42" t="s">
        <v>98</v>
      </c>
      <c r="L25" s="42" t="s">
        <v>98</v>
      </c>
      <c r="M25" s="42" t="s">
        <v>98</v>
      </c>
      <c r="N25" s="42" t="s">
        <v>98</v>
      </c>
      <c r="O25" s="97"/>
      <c r="P25" s="41"/>
      <c r="Q25" s="86"/>
      <c r="R25" s="86"/>
      <c r="S25" s="170"/>
      <c r="T25" s="100"/>
      <c r="U25" s="165" t="s">
        <v>105</v>
      </c>
      <c r="V25" s="165" t="s">
        <v>105</v>
      </c>
      <c r="W25" s="165" t="s">
        <v>105</v>
      </c>
      <c r="X25" s="103"/>
      <c r="Y25" s="83" t="s">
        <v>106</v>
      </c>
      <c r="Z25" s="83" t="s">
        <v>588</v>
      </c>
      <c r="AA25" s="84"/>
      <c r="AB25" s="151" t="s">
        <v>710</v>
      </c>
      <c r="AC25" s="106"/>
      <c r="AD25" s="85" t="s">
        <v>590</v>
      </c>
      <c r="AE25" s="84" t="s">
        <v>589</v>
      </c>
      <c r="AF25" s="83"/>
      <c r="AG25" s="109"/>
    </row>
    <row r="26" spans="1:249" s="55" customFormat="1" ht="15" customHeight="1" x14ac:dyDescent="0.25">
      <c r="A26" s="79" t="s">
        <v>7</v>
      </c>
      <c r="B26" s="48"/>
      <c r="C26" s="42" t="s">
        <v>98</v>
      </c>
      <c r="D26" s="42" t="s">
        <v>98</v>
      </c>
      <c r="E26" s="42" t="s">
        <v>98</v>
      </c>
      <c r="F26" s="42" t="s">
        <v>98</v>
      </c>
      <c r="G26" s="42" t="s">
        <v>98</v>
      </c>
      <c r="H26" s="42" t="s">
        <v>98</v>
      </c>
      <c r="I26" s="42" t="s">
        <v>98</v>
      </c>
      <c r="J26" s="42" t="s">
        <v>98</v>
      </c>
      <c r="K26" s="42" t="s">
        <v>98</v>
      </c>
      <c r="L26" s="42" t="s">
        <v>98</v>
      </c>
      <c r="M26" s="42" t="s">
        <v>98</v>
      </c>
      <c r="N26" s="42" t="s">
        <v>98</v>
      </c>
      <c r="O26" s="97"/>
      <c r="P26" s="41"/>
      <c r="Q26" s="86"/>
      <c r="R26" s="86"/>
      <c r="S26" s="170"/>
      <c r="T26" s="100"/>
      <c r="U26" s="165" t="s">
        <v>105</v>
      </c>
      <c r="V26" s="165" t="s">
        <v>105</v>
      </c>
      <c r="W26" s="165" t="s">
        <v>105</v>
      </c>
      <c r="X26" s="103"/>
      <c r="Y26" s="83" t="s">
        <v>106</v>
      </c>
      <c r="Z26" s="83" t="s">
        <v>588</v>
      </c>
      <c r="AA26" s="84"/>
      <c r="AB26" s="151" t="s">
        <v>710</v>
      </c>
      <c r="AC26" s="106"/>
      <c r="AD26" s="85" t="s">
        <v>590</v>
      </c>
      <c r="AE26" s="84" t="s">
        <v>589</v>
      </c>
      <c r="AF26" s="83"/>
      <c r="AG26" s="109"/>
    </row>
    <row r="27" spans="1:249" s="29" customFormat="1" ht="15" customHeight="1" x14ac:dyDescent="0.25">
      <c r="A27" s="79" t="s">
        <v>67</v>
      </c>
      <c r="B27" s="48"/>
      <c r="C27" s="42" t="s">
        <v>98</v>
      </c>
      <c r="D27" s="42" t="s">
        <v>98</v>
      </c>
      <c r="E27" s="42" t="s">
        <v>98</v>
      </c>
      <c r="F27" s="42" t="s">
        <v>98</v>
      </c>
      <c r="G27" s="42" t="s">
        <v>98</v>
      </c>
      <c r="H27" s="42" t="s">
        <v>98</v>
      </c>
      <c r="I27" s="42" t="s">
        <v>98</v>
      </c>
      <c r="J27" s="42" t="s">
        <v>98</v>
      </c>
      <c r="K27" s="42" t="s">
        <v>98</v>
      </c>
      <c r="L27" s="42" t="s">
        <v>98</v>
      </c>
      <c r="M27" s="42" t="s">
        <v>98</v>
      </c>
      <c r="N27" s="42" t="s">
        <v>98</v>
      </c>
      <c r="O27" s="97"/>
      <c r="P27" s="86"/>
      <c r="Q27" s="86"/>
      <c r="R27" s="86"/>
      <c r="S27" s="170"/>
      <c r="T27" s="100"/>
      <c r="U27" s="165" t="s">
        <v>105</v>
      </c>
      <c r="V27" s="165" t="s">
        <v>105</v>
      </c>
      <c r="W27" s="165" t="s">
        <v>105</v>
      </c>
      <c r="X27" s="103"/>
      <c r="Y27" s="83" t="s">
        <v>106</v>
      </c>
      <c r="Z27" s="83" t="s">
        <v>588</v>
      </c>
      <c r="AA27" s="84"/>
      <c r="AB27" s="151" t="s">
        <v>711</v>
      </c>
      <c r="AC27" s="106"/>
      <c r="AD27" s="85" t="s">
        <v>590</v>
      </c>
      <c r="AE27" s="84" t="s">
        <v>589</v>
      </c>
      <c r="AF27" s="83"/>
      <c r="AG27" s="109"/>
    </row>
    <row r="28" spans="1:249" s="22" customFormat="1" ht="15" customHeight="1" x14ac:dyDescent="0.25">
      <c r="A28" s="64" t="s">
        <v>92</v>
      </c>
      <c r="B28" s="48"/>
      <c r="C28" s="42" t="s">
        <v>98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97"/>
      <c r="P28" s="2"/>
      <c r="Q28" s="86"/>
      <c r="R28" s="70"/>
      <c r="S28" s="86"/>
      <c r="T28" s="100"/>
      <c r="U28" s="118" t="s">
        <v>105</v>
      </c>
      <c r="V28" s="118" t="s">
        <v>105</v>
      </c>
      <c r="W28" s="118" t="s">
        <v>105</v>
      </c>
      <c r="X28" s="103"/>
      <c r="Y28" s="84" t="s">
        <v>108</v>
      </c>
      <c r="Z28" s="52" t="str">
        <f>Kataloge!AT1</f>
        <v>Seelage</v>
      </c>
      <c r="AA28" s="84"/>
      <c r="AB28" s="128" t="s">
        <v>654</v>
      </c>
      <c r="AC28" s="106"/>
      <c r="AD28" s="128" t="s">
        <v>154</v>
      </c>
      <c r="AE28" s="83"/>
      <c r="AF28" s="83"/>
      <c r="AG28" s="109"/>
    </row>
    <row r="29" spans="1:249" s="22" customFormat="1" ht="15" customHeight="1" x14ac:dyDescent="0.25">
      <c r="A29" s="64" t="s">
        <v>54</v>
      </c>
      <c r="B29" s="48"/>
      <c r="C29" s="42" t="s">
        <v>98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98"/>
      <c r="P29" s="86"/>
      <c r="Q29" s="86"/>
      <c r="R29" s="86"/>
      <c r="S29" s="86"/>
      <c r="T29" s="101"/>
      <c r="U29" s="118" t="s">
        <v>105</v>
      </c>
      <c r="V29" s="118" t="s">
        <v>105</v>
      </c>
      <c r="W29" s="118" t="s">
        <v>105</v>
      </c>
      <c r="X29" s="104"/>
      <c r="Y29" s="84" t="s">
        <v>108</v>
      </c>
      <c r="Z29" s="52" t="str">
        <f>Kataloge!AV1</f>
        <v>Cluster Ostsee</v>
      </c>
      <c r="AA29" s="59"/>
      <c r="AB29" s="128" t="s">
        <v>654</v>
      </c>
      <c r="AC29" s="107"/>
      <c r="AD29" s="128" t="s">
        <v>155</v>
      </c>
      <c r="AE29" s="55"/>
      <c r="AF29" s="55"/>
      <c r="AG29" s="110"/>
    </row>
    <row r="30" spans="1:249" s="38" customFormat="1" ht="15" customHeight="1" x14ac:dyDescent="0.25">
      <c r="A30" s="64" t="s">
        <v>53</v>
      </c>
      <c r="B30" s="48"/>
      <c r="C30" s="42" t="s">
        <v>98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97"/>
      <c r="P30" s="41"/>
      <c r="Q30" s="86"/>
      <c r="R30" s="86"/>
      <c r="S30" s="86"/>
      <c r="T30" s="100"/>
      <c r="U30" s="118" t="s">
        <v>105</v>
      </c>
      <c r="V30" s="118" t="s">
        <v>105</v>
      </c>
      <c r="W30" s="118" t="s">
        <v>105</v>
      </c>
      <c r="X30" s="103"/>
      <c r="Y30" s="84" t="s">
        <v>108</v>
      </c>
      <c r="Z30" s="52" t="str">
        <f>Kataloge!AX1</f>
        <v>Cluster Nordsee</v>
      </c>
      <c r="AA30" s="81"/>
      <c r="AB30" s="128" t="s">
        <v>654</v>
      </c>
      <c r="AC30" s="106"/>
      <c r="AD30" s="128" t="s">
        <v>156</v>
      </c>
      <c r="AE30" s="83"/>
      <c r="AF30" s="54"/>
      <c r="AG30" s="109"/>
    </row>
    <row r="31" spans="1:249" s="29" customFormat="1" ht="15" customHeight="1" x14ac:dyDescent="0.25">
      <c r="A31" s="64" t="s">
        <v>73</v>
      </c>
      <c r="B31" s="48"/>
      <c r="C31" s="42" t="s">
        <v>98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97"/>
      <c r="P31" s="41"/>
      <c r="Q31" s="86"/>
      <c r="R31" s="86"/>
      <c r="S31" s="86"/>
      <c r="T31" s="100"/>
      <c r="U31" s="118"/>
      <c r="V31" s="118" t="s">
        <v>104</v>
      </c>
      <c r="W31" s="118" t="s">
        <v>104</v>
      </c>
      <c r="X31" s="103"/>
      <c r="Y31" s="84" t="s">
        <v>109</v>
      </c>
      <c r="Z31" s="83" t="s">
        <v>186</v>
      </c>
      <c r="AA31" s="34" t="s">
        <v>187</v>
      </c>
      <c r="AB31" s="128" t="s">
        <v>654</v>
      </c>
      <c r="AC31" s="106"/>
      <c r="AD31" s="128" t="s">
        <v>154</v>
      </c>
      <c r="AE31" s="83"/>
      <c r="AF31" s="83"/>
      <c r="AG31" s="109"/>
    </row>
    <row r="32" spans="1:249" s="22" customFormat="1" ht="15" customHeight="1" x14ac:dyDescent="0.25">
      <c r="A32" s="79" t="s">
        <v>96</v>
      </c>
      <c r="B32" s="48"/>
      <c r="C32" s="42" t="s">
        <v>98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97"/>
      <c r="P32" s="86"/>
      <c r="Q32" s="86"/>
      <c r="R32" s="86"/>
      <c r="S32" s="86"/>
      <c r="T32" s="100"/>
      <c r="U32" s="118"/>
      <c r="V32" s="118" t="s">
        <v>104</v>
      </c>
      <c r="W32" s="118" t="s">
        <v>104</v>
      </c>
      <c r="X32" s="103"/>
      <c r="Y32" s="84" t="s">
        <v>109</v>
      </c>
      <c r="Z32" s="83" t="s">
        <v>186</v>
      </c>
      <c r="AA32" s="84" t="s">
        <v>184</v>
      </c>
      <c r="AB32" s="128" t="s">
        <v>654</v>
      </c>
      <c r="AC32" s="106"/>
      <c r="AD32" s="128" t="s">
        <v>154</v>
      </c>
      <c r="AE32" s="83"/>
      <c r="AF32" s="83"/>
      <c r="AG32" s="109"/>
    </row>
    <row r="33" spans="1:33" s="22" customFormat="1" ht="15" customHeight="1" x14ac:dyDescent="0.25">
      <c r="A33" s="79" t="s">
        <v>162</v>
      </c>
      <c r="B33" s="48"/>
      <c r="C33" s="42" t="s">
        <v>98</v>
      </c>
      <c r="D33" s="42" t="s">
        <v>98</v>
      </c>
      <c r="E33" s="42" t="s">
        <v>98</v>
      </c>
      <c r="F33" s="42" t="s">
        <v>98</v>
      </c>
      <c r="G33" s="42" t="s">
        <v>98</v>
      </c>
      <c r="H33" s="42" t="s">
        <v>98</v>
      </c>
      <c r="I33" s="42" t="s">
        <v>98</v>
      </c>
      <c r="J33" s="42" t="s">
        <v>98</v>
      </c>
      <c r="K33" s="42" t="s">
        <v>98</v>
      </c>
      <c r="L33" s="42" t="s">
        <v>98</v>
      </c>
      <c r="M33" s="42" t="s">
        <v>98</v>
      </c>
      <c r="N33" s="42" t="s">
        <v>98</v>
      </c>
      <c r="O33" s="97"/>
      <c r="P33" s="86"/>
      <c r="Q33" s="86" t="s">
        <v>98</v>
      </c>
      <c r="R33" s="86"/>
      <c r="S33" s="75"/>
      <c r="T33" s="100"/>
      <c r="U33" s="73" t="s">
        <v>105</v>
      </c>
      <c r="V33" s="73" t="s">
        <v>105</v>
      </c>
      <c r="W33" s="73" t="s">
        <v>105</v>
      </c>
      <c r="X33" s="103"/>
      <c r="Y33" s="85" t="s">
        <v>108</v>
      </c>
      <c r="Z33" s="52" t="str">
        <f>Kataloge!F1</f>
        <v>Koordinatensysteme</v>
      </c>
      <c r="AA33" s="34"/>
      <c r="AB33" s="128" t="s">
        <v>654</v>
      </c>
      <c r="AC33" s="106"/>
      <c r="AD33" s="85"/>
      <c r="AE33" s="84"/>
      <c r="AF33" s="79" t="s">
        <v>170</v>
      </c>
      <c r="AG33" s="109"/>
    </row>
    <row r="34" spans="1:33" s="22" customFormat="1" ht="30.75" customHeight="1" x14ac:dyDescent="0.25">
      <c r="A34" s="64" t="s">
        <v>51</v>
      </c>
      <c r="B34" s="48"/>
      <c r="C34" s="42" t="s">
        <v>98</v>
      </c>
      <c r="D34" s="42" t="s">
        <v>98</v>
      </c>
      <c r="E34" s="42" t="s">
        <v>98</v>
      </c>
      <c r="F34" s="42" t="s">
        <v>98</v>
      </c>
      <c r="G34" s="42" t="s">
        <v>98</v>
      </c>
      <c r="H34" s="42" t="s">
        <v>98</v>
      </c>
      <c r="I34" s="42" t="s">
        <v>98</v>
      </c>
      <c r="J34" s="42" t="s">
        <v>98</v>
      </c>
      <c r="K34" s="42" t="s">
        <v>98</v>
      </c>
      <c r="L34" s="42" t="s">
        <v>98</v>
      </c>
      <c r="M34" s="42" t="s">
        <v>98</v>
      </c>
      <c r="N34" s="42" t="s">
        <v>98</v>
      </c>
      <c r="O34" s="97"/>
      <c r="P34" s="86" t="s">
        <v>771</v>
      </c>
      <c r="Q34" s="86" t="s">
        <v>98</v>
      </c>
      <c r="R34" s="86"/>
      <c r="S34" s="75"/>
      <c r="T34" s="100"/>
      <c r="U34" s="73" t="s">
        <v>105</v>
      </c>
      <c r="V34" s="73" t="s">
        <v>105</v>
      </c>
      <c r="W34" s="73" t="s">
        <v>105</v>
      </c>
      <c r="X34" s="103"/>
      <c r="Y34" s="83" t="s">
        <v>109</v>
      </c>
      <c r="Z34" s="145" t="s">
        <v>808</v>
      </c>
      <c r="AA34" s="1" t="s">
        <v>605</v>
      </c>
      <c r="AB34" s="128" t="s">
        <v>654</v>
      </c>
      <c r="AC34" s="106"/>
      <c r="AD34" s="85" t="s">
        <v>167</v>
      </c>
      <c r="AE34" s="83" t="s">
        <v>171</v>
      </c>
      <c r="AF34" s="320" t="s">
        <v>978</v>
      </c>
      <c r="AG34" s="109"/>
    </row>
    <row r="35" spans="1:33" s="22" customFormat="1" ht="29.25" customHeight="1" x14ac:dyDescent="0.25">
      <c r="A35" s="64" t="s">
        <v>76</v>
      </c>
      <c r="B35" s="48"/>
      <c r="C35" s="42" t="s">
        <v>98</v>
      </c>
      <c r="D35" s="42" t="s">
        <v>98</v>
      </c>
      <c r="E35" s="42" t="s">
        <v>98</v>
      </c>
      <c r="F35" s="42" t="s">
        <v>98</v>
      </c>
      <c r="G35" s="42" t="s">
        <v>98</v>
      </c>
      <c r="H35" s="42" t="s">
        <v>98</v>
      </c>
      <c r="I35" s="42" t="s">
        <v>98</v>
      </c>
      <c r="J35" s="42" t="s">
        <v>98</v>
      </c>
      <c r="K35" s="42" t="s">
        <v>98</v>
      </c>
      <c r="L35" s="42" t="s">
        <v>98</v>
      </c>
      <c r="M35" s="42" t="s">
        <v>98</v>
      </c>
      <c r="N35" s="42" t="s">
        <v>98</v>
      </c>
      <c r="O35" s="97"/>
      <c r="P35" s="86" t="s">
        <v>771</v>
      </c>
      <c r="Q35" s="86" t="s">
        <v>98</v>
      </c>
      <c r="R35" s="86"/>
      <c r="S35" s="42"/>
      <c r="T35" s="100"/>
      <c r="U35" s="73" t="s">
        <v>105</v>
      </c>
      <c r="V35" s="73" t="s">
        <v>105</v>
      </c>
      <c r="W35" s="73" t="s">
        <v>105</v>
      </c>
      <c r="X35" s="103"/>
      <c r="Y35" s="83" t="s">
        <v>109</v>
      </c>
      <c r="Z35" s="162" t="s">
        <v>807</v>
      </c>
      <c r="AA35" s="85" t="s">
        <v>606</v>
      </c>
      <c r="AB35" s="128" t="s">
        <v>654</v>
      </c>
      <c r="AC35" s="106"/>
      <c r="AD35" s="85" t="s">
        <v>167</v>
      </c>
      <c r="AE35" s="83" t="s">
        <v>171</v>
      </c>
      <c r="AF35" s="320" t="s">
        <v>978</v>
      </c>
      <c r="AG35" s="109"/>
    </row>
    <row r="36" spans="1:33" s="29" customFormat="1" ht="15" customHeight="1" x14ac:dyDescent="0.25">
      <c r="A36" s="79" t="s">
        <v>629</v>
      </c>
      <c r="B36" s="48"/>
      <c r="C36" s="42" t="s">
        <v>98</v>
      </c>
      <c r="D36" s="42" t="s">
        <v>98</v>
      </c>
      <c r="E36" s="42" t="s">
        <v>98</v>
      </c>
      <c r="F36" s="42" t="s">
        <v>98</v>
      </c>
      <c r="G36" s="42" t="s">
        <v>98</v>
      </c>
      <c r="H36" s="42" t="s">
        <v>98</v>
      </c>
      <c r="I36" s="42" t="s">
        <v>98</v>
      </c>
      <c r="J36" s="42" t="s">
        <v>98</v>
      </c>
      <c r="K36" s="42" t="s">
        <v>98</v>
      </c>
      <c r="L36" s="42" t="s">
        <v>98</v>
      </c>
      <c r="M36" s="42" t="s">
        <v>98</v>
      </c>
      <c r="N36" s="42" t="s">
        <v>98</v>
      </c>
      <c r="O36" s="97"/>
      <c r="P36" s="86" t="s">
        <v>771</v>
      </c>
      <c r="Q36" s="86"/>
      <c r="R36" s="86"/>
      <c r="S36" s="42"/>
      <c r="T36" s="100"/>
      <c r="U36" s="73" t="s">
        <v>105</v>
      </c>
      <c r="V36" s="73" t="s">
        <v>105</v>
      </c>
      <c r="W36" s="73" t="s">
        <v>105</v>
      </c>
      <c r="X36" s="103"/>
      <c r="Y36" s="83" t="s">
        <v>109</v>
      </c>
      <c r="Z36" s="83" t="s">
        <v>625</v>
      </c>
      <c r="AA36" s="34"/>
      <c r="AB36" s="128" t="s">
        <v>654</v>
      </c>
      <c r="AC36" s="106"/>
      <c r="AD36" s="85" t="s">
        <v>168</v>
      </c>
      <c r="AE36" s="38" t="s">
        <v>171</v>
      </c>
      <c r="AF36" s="83"/>
      <c r="AG36" s="109"/>
    </row>
    <row r="37" spans="1:33" s="22" customFormat="1" ht="15" customHeight="1" x14ac:dyDescent="0.25">
      <c r="A37" s="79" t="s">
        <v>628</v>
      </c>
      <c r="B37" s="48"/>
      <c r="C37" s="42" t="s">
        <v>98</v>
      </c>
      <c r="D37" s="42" t="s">
        <v>98</v>
      </c>
      <c r="E37" s="42" t="s">
        <v>98</v>
      </c>
      <c r="F37" s="42" t="s">
        <v>98</v>
      </c>
      <c r="G37" s="42" t="s">
        <v>98</v>
      </c>
      <c r="H37" s="42" t="s">
        <v>98</v>
      </c>
      <c r="I37" s="42" t="s">
        <v>98</v>
      </c>
      <c r="J37" s="42" t="s">
        <v>98</v>
      </c>
      <c r="K37" s="42" t="s">
        <v>98</v>
      </c>
      <c r="L37" s="42" t="s">
        <v>98</v>
      </c>
      <c r="M37" s="42" t="s">
        <v>98</v>
      </c>
      <c r="N37" s="42" t="s">
        <v>98</v>
      </c>
      <c r="O37" s="97"/>
      <c r="P37" s="86" t="s">
        <v>771</v>
      </c>
      <c r="Q37" s="86"/>
      <c r="R37" s="86"/>
      <c r="S37" s="42"/>
      <c r="T37" s="100"/>
      <c r="U37" s="73" t="s">
        <v>105</v>
      </c>
      <c r="V37" s="73" t="s">
        <v>105</v>
      </c>
      <c r="W37" s="73" t="s">
        <v>105</v>
      </c>
      <c r="X37" s="103"/>
      <c r="Y37" s="83" t="s">
        <v>109</v>
      </c>
      <c r="Z37" s="83" t="s">
        <v>625</v>
      </c>
      <c r="AA37" s="84"/>
      <c r="AB37" s="128" t="s">
        <v>654</v>
      </c>
      <c r="AC37" s="106"/>
      <c r="AD37" s="85" t="s">
        <v>168</v>
      </c>
      <c r="AE37" s="83" t="s">
        <v>171</v>
      </c>
      <c r="AF37" s="83"/>
      <c r="AG37" s="109"/>
    </row>
    <row r="38" spans="1:33" s="22" customFormat="1" ht="15" customHeight="1" x14ac:dyDescent="0.25">
      <c r="A38" s="64" t="s">
        <v>95</v>
      </c>
      <c r="B38" s="48"/>
      <c r="C38" s="42" t="s">
        <v>98</v>
      </c>
      <c r="D38" s="42" t="s">
        <v>98</v>
      </c>
      <c r="E38" s="42" t="s">
        <v>98</v>
      </c>
      <c r="F38" s="42" t="s">
        <v>98</v>
      </c>
      <c r="G38" s="42" t="s">
        <v>98</v>
      </c>
      <c r="H38" s="42" t="s">
        <v>98</v>
      </c>
      <c r="I38" s="42" t="s">
        <v>98</v>
      </c>
      <c r="J38" s="42" t="s">
        <v>98</v>
      </c>
      <c r="K38" s="42" t="s">
        <v>98</v>
      </c>
      <c r="L38" s="42" t="s">
        <v>98</v>
      </c>
      <c r="M38" s="42" t="s">
        <v>98</v>
      </c>
      <c r="N38" s="42" t="s">
        <v>98</v>
      </c>
      <c r="O38" s="97"/>
      <c r="P38" s="86" t="s">
        <v>771</v>
      </c>
      <c r="Q38" s="86"/>
      <c r="R38" s="86"/>
      <c r="S38" s="42"/>
      <c r="T38" s="100"/>
      <c r="U38" s="73" t="s">
        <v>105</v>
      </c>
      <c r="V38" s="73" t="s">
        <v>105</v>
      </c>
      <c r="W38" s="73" t="s">
        <v>105</v>
      </c>
      <c r="X38" s="103"/>
      <c r="Y38" s="133" t="s">
        <v>108</v>
      </c>
      <c r="Z38" s="150" t="str">
        <f>Kataloge!BV1</f>
        <v>UTM-Zonenwert</v>
      </c>
      <c r="AA38" s="39"/>
      <c r="AB38" s="128" t="s">
        <v>654</v>
      </c>
      <c r="AC38" s="106"/>
      <c r="AD38" s="85" t="s">
        <v>168</v>
      </c>
      <c r="AE38" s="38" t="s">
        <v>171</v>
      </c>
      <c r="AF38" s="38"/>
      <c r="AG38" s="109"/>
    </row>
    <row r="39" spans="1:33" s="77" customFormat="1" ht="15" customHeight="1" x14ac:dyDescent="0.25">
      <c r="A39" s="79" t="s">
        <v>64</v>
      </c>
      <c r="B39" s="48"/>
      <c r="C39" s="42" t="s">
        <v>98</v>
      </c>
      <c r="D39" s="42" t="s">
        <v>98</v>
      </c>
      <c r="E39" s="42" t="s">
        <v>98</v>
      </c>
      <c r="F39" s="42" t="s">
        <v>98</v>
      </c>
      <c r="G39" s="42" t="s">
        <v>98</v>
      </c>
      <c r="H39" s="42" t="s">
        <v>98</v>
      </c>
      <c r="I39" s="42" t="s">
        <v>98</v>
      </c>
      <c r="J39" s="42" t="s">
        <v>98</v>
      </c>
      <c r="K39" s="42" t="s">
        <v>98</v>
      </c>
      <c r="L39" s="42" t="s">
        <v>98</v>
      </c>
      <c r="M39" s="42" t="s">
        <v>98</v>
      </c>
      <c r="N39" s="42" t="s">
        <v>98</v>
      </c>
      <c r="O39" s="97"/>
      <c r="P39" s="86" t="s">
        <v>771</v>
      </c>
      <c r="Q39" s="86"/>
      <c r="R39" s="86"/>
      <c r="S39" s="75"/>
      <c r="T39" s="100"/>
      <c r="U39" s="73" t="s">
        <v>105</v>
      </c>
      <c r="V39" s="73" t="s">
        <v>105</v>
      </c>
      <c r="W39" s="73" t="s">
        <v>105</v>
      </c>
      <c r="X39" s="103"/>
      <c r="Y39" s="83" t="s">
        <v>109</v>
      </c>
      <c r="Z39" s="83" t="s">
        <v>625</v>
      </c>
      <c r="AA39" s="84" t="s">
        <v>184</v>
      </c>
      <c r="AB39" s="128" t="s">
        <v>654</v>
      </c>
      <c r="AC39" s="106"/>
      <c r="AD39" s="85" t="s">
        <v>169</v>
      </c>
      <c r="AE39" s="83" t="s">
        <v>171</v>
      </c>
      <c r="AF39" s="83"/>
      <c r="AG39" s="109"/>
    </row>
    <row r="40" spans="1:33" s="22" customFormat="1" ht="15" customHeight="1" x14ac:dyDescent="0.25">
      <c r="A40" s="79" t="s">
        <v>65</v>
      </c>
      <c r="B40" s="48"/>
      <c r="C40" s="42" t="s">
        <v>98</v>
      </c>
      <c r="D40" s="42" t="s">
        <v>98</v>
      </c>
      <c r="E40" s="42" t="s">
        <v>98</v>
      </c>
      <c r="F40" s="42" t="s">
        <v>98</v>
      </c>
      <c r="G40" s="42" t="s">
        <v>98</v>
      </c>
      <c r="H40" s="42" t="s">
        <v>98</v>
      </c>
      <c r="I40" s="42" t="s">
        <v>98</v>
      </c>
      <c r="J40" s="42" t="s">
        <v>98</v>
      </c>
      <c r="K40" s="42" t="s">
        <v>98</v>
      </c>
      <c r="L40" s="42" t="s">
        <v>98</v>
      </c>
      <c r="M40" s="42" t="s">
        <v>98</v>
      </c>
      <c r="N40" s="42" t="s">
        <v>98</v>
      </c>
      <c r="O40" s="97"/>
      <c r="P40" s="86" t="s">
        <v>771</v>
      </c>
      <c r="Q40" s="86"/>
      <c r="R40" s="86"/>
      <c r="S40" s="75"/>
      <c r="T40" s="100"/>
      <c r="U40" s="73" t="s">
        <v>105</v>
      </c>
      <c r="V40" s="73" t="s">
        <v>105</v>
      </c>
      <c r="W40" s="73" t="s">
        <v>105</v>
      </c>
      <c r="X40" s="103"/>
      <c r="Y40" s="83" t="s">
        <v>109</v>
      </c>
      <c r="Z40" s="83" t="s">
        <v>625</v>
      </c>
      <c r="AA40" s="84" t="s">
        <v>184</v>
      </c>
      <c r="AB40" s="128" t="s">
        <v>654</v>
      </c>
      <c r="AC40" s="106"/>
      <c r="AD40" s="85" t="s">
        <v>169</v>
      </c>
      <c r="AE40" s="83" t="s">
        <v>171</v>
      </c>
      <c r="AF40" s="83"/>
      <c r="AG40" s="109"/>
    </row>
    <row r="41" spans="1:33" s="22" customFormat="1" ht="15" customHeight="1" x14ac:dyDescent="0.25">
      <c r="A41" s="79" t="s">
        <v>43</v>
      </c>
      <c r="B41" s="48"/>
      <c r="C41" s="86"/>
      <c r="D41" s="42" t="s">
        <v>98</v>
      </c>
      <c r="E41" s="86"/>
      <c r="F41" s="86"/>
      <c r="G41" s="86"/>
      <c r="H41" s="86"/>
      <c r="I41" s="86"/>
      <c r="J41" s="86"/>
      <c r="K41" s="41"/>
      <c r="L41" s="86"/>
      <c r="M41" s="41"/>
      <c r="N41" s="41"/>
      <c r="O41" s="97"/>
      <c r="P41" s="83"/>
      <c r="Q41" s="86"/>
      <c r="R41" s="86"/>
      <c r="S41" s="86"/>
      <c r="T41" s="100"/>
      <c r="U41" s="118"/>
      <c r="V41" s="42" t="s">
        <v>104</v>
      </c>
      <c r="W41" s="75" t="s">
        <v>104</v>
      </c>
      <c r="X41" s="103"/>
      <c r="Y41" s="84" t="s">
        <v>107</v>
      </c>
      <c r="Z41" s="128" t="s">
        <v>319</v>
      </c>
      <c r="AA41" s="84"/>
      <c r="AB41" s="128" t="s">
        <v>654</v>
      </c>
      <c r="AC41" s="106"/>
      <c r="AD41" s="32"/>
      <c r="AE41" s="83"/>
      <c r="AF41" s="83"/>
      <c r="AG41" s="109"/>
    </row>
    <row r="42" spans="1:33" s="113" customFormat="1" ht="45" x14ac:dyDescent="0.25">
      <c r="A42" s="113" t="s">
        <v>372</v>
      </c>
      <c r="B42" s="135"/>
      <c r="C42" s="116"/>
      <c r="D42" s="73" t="s">
        <v>98</v>
      </c>
      <c r="E42" s="116"/>
      <c r="F42" s="116"/>
      <c r="G42" s="116"/>
      <c r="H42" s="116"/>
      <c r="I42" s="116"/>
      <c r="J42" s="119" t="s">
        <v>98</v>
      </c>
      <c r="K42" s="116"/>
      <c r="L42" s="116"/>
      <c r="M42" s="116"/>
      <c r="N42" s="116"/>
      <c r="O42" s="136"/>
      <c r="Q42" s="116"/>
      <c r="R42" s="116"/>
      <c r="S42" s="70" t="s">
        <v>98</v>
      </c>
      <c r="T42" s="137"/>
      <c r="U42" s="119" t="s">
        <v>105</v>
      </c>
      <c r="V42" s="119" t="s">
        <v>105</v>
      </c>
      <c r="W42" s="116" t="s">
        <v>105</v>
      </c>
      <c r="X42" s="138"/>
      <c r="Y42" s="95" t="s">
        <v>109</v>
      </c>
      <c r="Z42" s="139" t="s">
        <v>1015</v>
      </c>
      <c r="AA42" s="139" t="s">
        <v>658</v>
      </c>
      <c r="AB42" s="113" t="s">
        <v>654</v>
      </c>
      <c r="AC42" s="140"/>
      <c r="AG42" s="141"/>
    </row>
    <row r="43" spans="1:33" s="22" customFormat="1" ht="15" customHeight="1" x14ac:dyDescent="0.25">
      <c r="A43" s="83" t="s">
        <v>339</v>
      </c>
      <c r="B43" s="48"/>
      <c r="C43" s="75"/>
      <c r="D43" s="86"/>
      <c r="E43" s="42" t="s">
        <v>98</v>
      </c>
      <c r="F43" s="42" t="s">
        <v>98</v>
      </c>
      <c r="G43" s="118" t="s">
        <v>98</v>
      </c>
      <c r="H43" s="86"/>
      <c r="I43" s="41"/>
      <c r="J43" s="86"/>
      <c r="K43" s="41"/>
      <c r="L43" s="86"/>
      <c r="M43" s="86"/>
      <c r="N43" s="41"/>
      <c r="O43" s="98"/>
      <c r="P43" s="86"/>
      <c r="Q43" s="86"/>
      <c r="R43" s="86"/>
      <c r="S43" s="86" t="s">
        <v>692</v>
      </c>
      <c r="T43" s="101"/>
      <c r="U43" s="118" t="s">
        <v>105</v>
      </c>
      <c r="V43" s="118" t="s">
        <v>105</v>
      </c>
      <c r="W43" s="86" t="s">
        <v>105</v>
      </c>
      <c r="X43" s="104"/>
      <c r="Y43" s="34" t="s">
        <v>109</v>
      </c>
      <c r="Z43" s="84" t="s">
        <v>810</v>
      </c>
      <c r="AA43" s="59" t="s">
        <v>177</v>
      </c>
      <c r="AB43" s="128" t="s">
        <v>654</v>
      </c>
      <c r="AC43" s="107"/>
      <c r="AD43" s="79"/>
      <c r="AE43" s="55"/>
      <c r="AF43" s="55"/>
      <c r="AG43" s="110"/>
    </row>
    <row r="44" spans="1:33" s="22" customFormat="1" ht="15" customHeight="1" x14ac:dyDescent="0.25">
      <c r="A44" s="64" t="s">
        <v>369</v>
      </c>
      <c r="B44" s="48"/>
      <c r="C44" s="75"/>
      <c r="D44" s="86"/>
      <c r="E44" s="75"/>
      <c r="F44" s="75"/>
      <c r="G44" s="86"/>
      <c r="H44" s="118" t="s">
        <v>98</v>
      </c>
      <c r="I44" s="86" t="s">
        <v>98</v>
      </c>
      <c r="J44" s="86"/>
      <c r="K44" s="86"/>
      <c r="L44" s="86"/>
      <c r="M44" s="41"/>
      <c r="N44" s="41"/>
      <c r="O44" s="98"/>
      <c r="P44" s="86"/>
      <c r="Q44" s="86"/>
      <c r="R44" s="86"/>
      <c r="S44" s="86" t="s">
        <v>98</v>
      </c>
      <c r="T44" s="101"/>
      <c r="U44" s="118" t="s">
        <v>105</v>
      </c>
      <c r="V44" s="118" t="s">
        <v>105</v>
      </c>
      <c r="W44" s="86" t="s">
        <v>105</v>
      </c>
      <c r="X44" s="104"/>
      <c r="Y44" s="84" t="s">
        <v>109</v>
      </c>
      <c r="Z44" s="164" t="s">
        <v>667</v>
      </c>
      <c r="AA44" s="59" t="s">
        <v>177</v>
      </c>
      <c r="AB44" s="128" t="s">
        <v>654</v>
      </c>
      <c r="AC44" s="107"/>
      <c r="AD44" s="83"/>
      <c r="AE44" s="55"/>
      <c r="AF44" s="55"/>
      <c r="AG44" s="110"/>
    </row>
    <row r="45" spans="1:33" s="22" customFormat="1" ht="15" customHeight="1" x14ac:dyDescent="0.25">
      <c r="A45" s="64" t="s">
        <v>52</v>
      </c>
      <c r="B45" s="48"/>
      <c r="C45" s="42" t="s">
        <v>98</v>
      </c>
      <c r="D45" s="86"/>
      <c r="E45" s="75"/>
      <c r="F45" s="75"/>
      <c r="G45" s="86"/>
      <c r="H45" s="86"/>
      <c r="I45" s="86"/>
      <c r="J45" s="86"/>
      <c r="K45" s="86"/>
      <c r="L45" s="86"/>
      <c r="M45" s="41"/>
      <c r="N45" s="41"/>
      <c r="O45" s="98"/>
      <c r="P45" s="86"/>
      <c r="Q45" s="86"/>
      <c r="R45" s="86"/>
      <c r="S45" s="86" t="s">
        <v>98</v>
      </c>
      <c r="T45" s="101"/>
      <c r="U45" s="118" t="s">
        <v>104</v>
      </c>
      <c r="V45" s="118" t="s">
        <v>104</v>
      </c>
      <c r="W45" s="86" t="s">
        <v>104</v>
      </c>
      <c r="X45" s="104"/>
      <c r="Y45" s="84" t="s">
        <v>109</v>
      </c>
      <c r="Z45" s="128" t="s">
        <v>596</v>
      </c>
      <c r="AA45" s="59" t="s">
        <v>177</v>
      </c>
      <c r="AB45" s="128" t="s">
        <v>654</v>
      </c>
      <c r="AC45" s="107"/>
      <c r="AD45" s="83"/>
      <c r="AE45" s="121" t="s">
        <v>597</v>
      </c>
      <c r="AF45" s="55"/>
      <c r="AG45" s="110"/>
    </row>
    <row r="46" spans="1:33" s="113" customFormat="1" ht="33.75" customHeight="1" x14ac:dyDescent="0.25">
      <c r="A46" s="113" t="s">
        <v>374</v>
      </c>
      <c r="B46" s="135"/>
      <c r="C46" s="116"/>
      <c r="D46" s="73" t="s">
        <v>98</v>
      </c>
      <c r="E46" s="116"/>
      <c r="F46" s="116"/>
      <c r="G46" s="116"/>
      <c r="H46" s="116"/>
      <c r="I46" s="116"/>
      <c r="J46" s="119" t="s">
        <v>98</v>
      </c>
      <c r="K46" s="116"/>
      <c r="L46" s="116"/>
      <c r="M46" s="116"/>
      <c r="N46" s="116"/>
      <c r="O46" s="136"/>
      <c r="Q46" s="116"/>
      <c r="R46" s="116"/>
      <c r="S46" s="116" t="s">
        <v>692</v>
      </c>
      <c r="T46" s="137"/>
      <c r="U46" s="73" t="s">
        <v>104</v>
      </c>
      <c r="V46" s="73" t="s">
        <v>105</v>
      </c>
      <c r="W46" s="73" t="s">
        <v>105</v>
      </c>
      <c r="X46" s="138"/>
      <c r="Y46" s="95" t="s">
        <v>109</v>
      </c>
      <c r="Z46" s="139" t="s">
        <v>964</v>
      </c>
      <c r="AA46" s="157" t="s">
        <v>177</v>
      </c>
      <c r="AB46" s="115" t="s">
        <v>654</v>
      </c>
      <c r="AC46" s="140"/>
      <c r="AE46" s="142" t="s">
        <v>213</v>
      </c>
      <c r="AG46" s="141"/>
    </row>
    <row r="47" spans="1:33" s="22" customFormat="1" ht="15" customHeight="1" x14ac:dyDescent="0.25">
      <c r="A47" s="121" t="s">
        <v>641</v>
      </c>
      <c r="B47" s="48"/>
      <c r="C47" s="69"/>
      <c r="D47" s="86"/>
      <c r="E47" s="42" t="s">
        <v>98</v>
      </c>
      <c r="F47" s="42" t="s">
        <v>98</v>
      </c>
      <c r="G47" s="118" t="s">
        <v>98</v>
      </c>
      <c r="H47" s="86"/>
      <c r="I47" s="86"/>
      <c r="J47" s="86"/>
      <c r="K47" s="86"/>
      <c r="L47" s="86"/>
      <c r="M47" s="86"/>
      <c r="N47" s="86"/>
      <c r="O47" s="97"/>
      <c r="P47" s="41"/>
      <c r="Q47" s="86"/>
      <c r="R47" s="86"/>
      <c r="S47" s="86" t="s">
        <v>98</v>
      </c>
      <c r="T47" s="100"/>
      <c r="U47" s="122" t="s">
        <v>104</v>
      </c>
      <c r="V47" s="42" t="s">
        <v>105</v>
      </c>
      <c r="W47" s="42" t="s">
        <v>105</v>
      </c>
      <c r="X47" s="103"/>
      <c r="Y47" s="84" t="s">
        <v>109</v>
      </c>
      <c r="Z47" s="143" t="s">
        <v>811</v>
      </c>
      <c r="AA47" s="84" t="s">
        <v>177</v>
      </c>
      <c r="AB47" s="128" t="s">
        <v>654</v>
      </c>
      <c r="AC47" s="106"/>
      <c r="AD47" s="83"/>
      <c r="AE47" s="83"/>
      <c r="AF47" s="83"/>
      <c r="AG47" s="109"/>
    </row>
    <row r="48" spans="1:33" s="22" customFormat="1" ht="15" customHeight="1" x14ac:dyDescent="0.25">
      <c r="A48" s="64" t="s">
        <v>368</v>
      </c>
      <c r="B48" s="48"/>
      <c r="C48" s="75"/>
      <c r="D48" s="86"/>
      <c r="E48" s="75"/>
      <c r="F48" s="75"/>
      <c r="G48" s="86"/>
      <c r="H48" s="118" t="s">
        <v>98</v>
      </c>
      <c r="I48" s="86" t="s">
        <v>98</v>
      </c>
      <c r="J48" s="86"/>
      <c r="K48" s="86"/>
      <c r="L48" s="86"/>
      <c r="M48" s="86"/>
      <c r="N48" s="86"/>
      <c r="O48" s="97"/>
      <c r="P48" s="86"/>
      <c r="Q48" s="86"/>
      <c r="R48" s="86"/>
      <c r="S48" s="86" t="s">
        <v>692</v>
      </c>
      <c r="T48" s="100"/>
      <c r="U48" s="42" t="s">
        <v>104</v>
      </c>
      <c r="V48" s="42" t="s">
        <v>105</v>
      </c>
      <c r="W48" s="42" t="s">
        <v>105</v>
      </c>
      <c r="X48" s="103"/>
      <c r="Y48" s="84" t="s">
        <v>109</v>
      </c>
      <c r="Z48" s="172" t="s">
        <v>737</v>
      </c>
      <c r="AA48" s="84" t="s">
        <v>177</v>
      </c>
      <c r="AB48" s="128" t="s">
        <v>654</v>
      </c>
      <c r="AC48" s="106"/>
      <c r="AD48" s="83"/>
      <c r="AE48" s="38"/>
      <c r="AF48" s="38"/>
      <c r="AG48" s="109"/>
    </row>
    <row r="49" spans="1:33" s="22" customFormat="1" x14ac:dyDescent="0.25">
      <c r="A49" s="83" t="s">
        <v>318</v>
      </c>
      <c r="B49" s="48"/>
      <c r="C49" s="42" t="s">
        <v>98</v>
      </c>
      <c r="D49" s="86"/>
      <c r="E49" s="75"/>
      <c r="F49" s="75"/>
      <c r="G49" s="86"/>
      <c r="H49" s="86"/>
      <c r="I49" s="86"/>
      <c r="J49" s="86"/>
      <c r="K49" s="86"/>
      <c r="L49" s="86"/>
      <c r="M49" s="86"/>
      <c r="N49" s="86"/>
      <c r="O49" s="97"/>
      <c r="P49" s="86"/>
      <c r="Q49" s="86"/>
      <c r="R49" s="86"/>
      <c r="S49" s="86" t="s">
        <v>98</v>
      </c>
      <c r="T49" s="100"/>
      <c r="U49" s="42" t="s">
        <v>105</v>
      </c>
      <c r="V49" s="42" t="s">
        <v>105</v>
      </c>
      <c r="W49" s="42" t="s">
        <v>105</v>
      </c>
      <c r="X49" s="103"/>
      <c r="Y49" s="84" t="s">
        <v>109</v>
      </c>
      <c r="Z49" s="123" t="s">
        <v>812</v>
      </c>
      <c r="AA49" s="84" t="s">
        <v>177</v>
      </c>
      <c r="AB49" s="128" t="s">
        <v>654</v>
      </c>
      <c r="AC49" s="106"/>
      <c r="AD49" s="83"/>
      <c r="AE49" s="38"/>
      <c r="AF49" s="38"/>
      <c r="AG49" s="109"/>
    </row>
    <row r="50" spans="1:33" s="22" customFormat="1" ht="45" x14ac:dyDescent="0.25">
      <c r="A50" s="133" t="s">
        <v>591</v>
      </c>
      <c r="B50" s="48"/>
      <c r="C50" s="75"/>
      <c r="D50" s="42" t="s">
        <v>98</v>
      </c>
      <c r="E50" s="75"/>
      <c r="F50" s="75"/>
      <c r="G50" s="75"/>
      <c r="H50" s="75"/>
      <c r="I50" s="75"/>
      <c r="J50" s="42" t="s">
        <v>98</v>
      </c>
      <c r="K50" s="75"/>
      <c r="L50" s="75"/>
      <c r="M50" s="75"/>
      <c r="N50" s="75"/>
      <c r="O50" s="97"/>
      <c r="P50" s="83"/>
      <c r="Q50" s="86" t="s">
        <v>98</v>
      </c>
      <c r="R50" s="86"/>
      <c r="S50" s="86" t="s">
        <v>692</v>
      </c>
      <c r="T50" s="100"/>
      <c r="U50" s="42" t="s">
        <v>104</v>
      </c>
      <c r="V50" s="118" t="s">
        <v>630</v>
      </c>
      <c r="W50" s="118" t="s">
        <v>693</v>
      </c>
      <c r="X50" s="103"/>
      <c r="Y50" s="84" t="s">
        <v>109</v>
      </c>
      <c r="Z50" s="358" t="s">
        <v>1016</v>
      </c>
      <c r="AA50" s="128" t="s">
        <v>177</v>
      </c>
      <c r="AB50" s="128" t="s">
        <v>654</v>
      </c>
      <c r="AC50" s="106"/>
      <c r="AD50" s="133" t="s">
        <v>648</v>
      </c>
      <c r="AE50" s="83"/>
      <c r="AF50" s="62" t="s">
        <v>979</v>
      </c>
      <c r="AG50" s="109"/>
    </row>
    <row r="51" spans="1:33" s="22" customFormat="1" ht="15" customHeight="1" x14ac:dyDescent="0.25">
      <c r="A51" s="169" t="s">
        <v>980</v>
      </c>
      <c r="B51" s="48"/>
      <c r="C51" s="86"/>
      <c r="D51" s="42" t="s">
        <v>98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97"/>
      <c r="P51" s="83"/>
      <c r="Q51" s="86" t="s">
        <v>98</v>
      </c>
      <c r="R51" s="86"/>
      <c r="S51" s="86"/>
      <c r="T51" s="100"/>
      <c r="U51" s="118"/>
      <c r="V51" s="73" t="s">
        <v>104</v>
      </c>
      <c r="W51" s="73" t="s">
        <v>104</v>
      </c>
      <c r="X51" s="103"/>
      <c r="Y51" s="84" t="s">
        <v>108</v>
      </c>
      <c r="Z51" s="52" t="s">
        <v>114</v>
      </c>
      <c r="AA51" s="39"/>
      <c r="AB51" s="128" t="s">
        <v>654</v>
      </c>
      <c r="AC51" s="106"/>
      <c r="AD51" s="83"/>
      <c r="AE51" s="83"/>
      <c r="AF51" s="169" t="s">
        <v>178</v>
      </c>
      <c r="AG51" s="109"/>
    </row>
    <row r="52" spans="1:33" s="22" customFormat="1" ht="15" customHeight="1" x14ac:dyDescent="0.25">
      <c r="A52" s="64" t="s">
        <v>78</v>
      </c>
      <c r="B52" s="48"/>
      <c r="C52" s="86"/>
      <c r="D52" s="42" t="s">
        <v>98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97"/>
      <c r="P52" s="83"/>
      <c r="Q52" s="86"/>
      <c r="R52" s="86"/>
      <c r="S52" s="86"/>
      <c r="T52" s="100"/>
      <c r="U52" s="118"/>
      <c r="V52" s="73" t="s">
        <v>104</v>
      </c>
      <c r="W52" s="73" t="s">
        <v>104</v>
      </c>
      <c r="X52" s="103"/>
      <c r="Y52" s="84" t="s">
        <v>108</v>
      </c>
      <c r="Z52" s="74" t="str">
        <f>Kataloge!AH1</f>
        <v>Leistungsbegrenzung</v>
      </c>
      <c r="AA52" s="34"/>
      <c r="AB52" s="128" t="s">
        <v>654</v>
      </c>
      <c r="AC52" s="106"/>
      <c r="AD52" s="83" t="s">
        <v>988</v>
      </c>
      <c r="AE52" s="83"/>
      <c r="AF52" s="38"/>
      <c r="AG52" s="109"/>
    </row>
    <row r="53" spans="1:33" s="22" customFormat="1" ht="30" x14ac:dyDescent="0.25">
      <c r="A53" s="156" t="s">
        <v>48</v>
      </c>
      <c r="B53" s="48"/>
      <c r="C53" s="86"/>
      <c r="D53" s="86"/>
      <c r="E53" s="86"/>
      <c r="F53" s="42" t="s">
        <v>98</v>
      </c>
      <c r="G53" s="86"/>
      <c r="H53" s="42" t="s">
        <v>98</v>
      </c>
      <c r="I53" s="86"/>
      <c r="J53" s="42" t="s">
        <v>98</v>
      </c>
      <c r="K53" s="41"/>
      <c r="L53" s="86"/>
      <c r="M53" s="41"/>
      <c r="N53" s="41"/>
      <c r="O53" s="97"/>
      <c r="P53" s="83"/>
      <c r="Q53" s="86"/>
      <c r="R53" s="86"/>
      <c r="S53" s="86"/>
      <c r="T53" s="100"/>
      <c r="U53" s="118"/>
      <c r="V53" s="118" t="s">
        <v>631</v>
      </c>
      <c r="W53" s="118" t="s">
        <v>631</v>
      </c>
      <c r="X53" s="103"/>
      <c r="Y53" s="34" t="s">
        <v>108</v>
      </c>
      <c r="Z53" s="52" t="str">
        <f>Kataloge!$B$1</f>
        <v>Ja/Nein</v>
      </c>
      <c r="AA53" s="84"/>
      <c r="AB53" s="128" t="s">
        <v>654</v>
      </c>
      <c r="AC53" s="106"/>
      <c r="AD53" s="131" t="s">
        <v>989</v>
      </c>
      <c r="AE53" s="32"/>
      <c r="AF53" s="40"/>
      <c r="AG53" s="109"/>
    </row>
    <row r="54" spans="1:33" s="83" customFormat="1" ht="15" customHeight="1" x14ac:dyDescent="0.25">
      <c r="A54" s="83" t="s">
        <v>87</v>
      </c>
      <c r="B54" s="48"/>
      <c r="C54" s="86"/>
      <c r="D54" s="86"/>
      <c r="E54" s="86"/>
      <c r="F54" s="42" t="s">
        <v>98</v>
      </c>
      <c r="G54" s="86"/>
      <c r="H54" s="118" t="s">
        <v>98</v>
      </c>
      <c r="I54" s="86"/>
      <c r="J54" s="42" t="s">
        <v>98</v>
      </c>
      <c r="K54" s="86"/>
      <c r="L54" s="86"/>
      <c r="M54" s="86"/>
      <c r="N54" s="86"/>
      <c r="O54" s="97"/>
      <c r="Q54" s="86"/>
      <c r="R54" s="86"/>
      <c r="S54" s="86"/>
      <c r="T54" s="100"/>
      <c r="U54" s="118"/>
      <c r="V54" s="118"/>
      <c r="W54" s="118"/>
      <c r="X54" s="103"/>
      <c r="Y54" s="84" t="s">
        <v>109</v>
      </c>
      <c r="Z54" s="83" t="s">
        <v>810</v>
      </c>
      <c r="AA54" s="84" t="s">
        <v>177</v>
      </c>
      <c r="AB54" s="128" t="s">
        <v>654</v>
      </c>
      <c r="AC54" s="106"/>
      <c r="AD54" s="128" t="s">
        <v>333</v>
      </c>
      <c r="AG54" s="109"/>
    </row>
    <row r="55" spans="1:33" s="22" customFormat="1" ht="15" customHeight="1" x14ac:dyDescent="0.25">
      <c r="A55" s="83" t="s">
        <v>601</v>
      </c>
      <c r="B55" s="48"/>
      <c r="C55" s="86"/>
      <c r="D55" s="86"/>
      <c r="E55" s="86"/>
      <c r="F55" s="86"/>
      <c r="G55" s="86"/>
      <c r="H55" s="42" t="s">
        <v>98</v>
      </c>
      <c r="I55" s="86"/>
      <c r="J55" s="86"/>
      <c r="K55" s="86"/>
      <c r="L55" s="86"/>
      <c r="M55" s="86"/>
      <c r="N55" s="86"/>
      <c r="O55" s="97"/>
      <c r="P55" s="83"/>
      <c r="Q55" s="86"/>
      <c r="R55" s="86"/>
      <c r="S55" s="86"/>
      <c r="T55" s="100"/>
      <c r="U55" s="86"/>
      <c r="V55" s="118" t="s">
        <v>104</v>
      </c>
      <c r="W55" s="86" t="s">
        <v>104</v>
      </c>
      <c r="X55" s="103"/>
      <c r="Y55" s="85" t="s">
        <v>108</v>
      </c>
      <c r="Z55" s="52" t="str">
        <f>Kataloge!$B$1</f>
        <v>Ja/Nein</v>
      </c>
      <c r="AA55" s="1"/>
      <c r="AB55" s="128" t="s">
        <v>654</v>
      </c>
      <c r="AC55" s="106"/>
      <c r="AD55" s="169" t="s">
        <v>721</v>
      </c>
      <c r="AE55" s="79"/>
      <c r="AF55" s="79"/>
      <c r="AG55" s="109"/>
    </row>
    <row r="56" spans="1:33" s="22" customFormat="1" ht="15" customHeight="1" x14ac:dyDescent="0.25">
      <c r="A56" s="79" t="s">
        <v>93</v>
      </c>
      <c r="B56" s="48"/>
      <c r="C56" s="86"/>
      <c r="D56" s="86"/>
      <c r="E56" s="86"/>
      <c r="F56" s="86"/>
      <c r="G56" s="86"/>
      <c r="H56" s="42" t="s">
        <v>98</v>
      </c>
      <c r="I56" s="86"/>
      <c r="J56" s="86"/>
      <c r="K56" s="86"/>
      <c r="L56" s="86"/>
      <c r="M56" s="86"/>
      <c r="N56" s="86"/>
      <c r="O56" s="97"/>
      <c r="P56" s="83"/>
      <c r="Q56" s="86"/>
      <c r="R56" s="70"/>
      <c r="S56" s="86" t="s">
        <v>98</v>
      </c>
      <c r="T56" s="100"/>
      <c r="U56" s="86"/>
      <c r="V56" s="118" t="s">
        <v>104</v>
      </c>
      <c r="W56" s="86" t="s">
        <v>104</v>
      </c>
      <c r="X56" s="103"/>
      <c r="Y56" s="84" t="s">
        <v>109</v>
      </c>
      <c r="Z56" s="83" t="s">
        <v>667</v>
      </c>
      <c r="AA56" s="128" t="s">
        <v>177</v>
      </c>
      <c r="AB56" s="128" t="s">
        <v>654</v>
      </c>
      <c r="AC56" s="106"/>
      <c r="AD56" s="133" t="s">
        <v>602</v>
      </c>
      <c r="AE56" s="79"/>
      <c r="AG56" s="109"/>
    </row>
    <row r="57" spans="1:33" s="22" customFormat="1" ht="15" customHeight="1" x14ac:dyDescent="0.25">
      <c r="A57" s="64" t="s">
        <v>347</v>
      </c>
      <c r="B57" s="48"/>
      <c r="C57" s="86"/>
      <c r="D57" s="86"/>
      <c r="E57" s="86"/>
      <c r="F57" s="86"/>
      <c r="G57" s="86"/>
      <c r="H57" s="42" t="s">
        <v>98</v>
      </c>
      <c r="I57" s="86"/>
      <c r="J57" s="86"/>
      <c r="K57" s="86"/>
      <c r="L57" s="86"/>
      <c r="M57" s="86"/>
      <c r="N57" s="86"/>
      <c r="O57" s="97"/>
      <c r="P57" s="83"/>
      <c r="Q57" s="86"/>
      <c r="R57" s="86"/>
      <c r="S57" s="86"/>
      <c r="T57" s="100"/>
      <c r="U57" s="86"/>
      <c r="V57" s="118" t="s">
        <v>104</v>
      </c>
      <c r="W57" s="86" t="s">
        <v>104</v>
      </c>
      <c r="X57" s="103"/>
      <c r="Y57" s="84" t="s">
        <v>943</v>
      </c>
      <c r="Z57" s="83" t="s">
        <v>944</v>
      </c>
      <c r="AA57" s="84"/>
      <c r="AB57" s="161" t="s">
        <v>698</v>
      </c>
      <c r="AC57" s="106"/>
      <c r="AD57" s="133" t="s">
        <v>602</v>
      </c>
      <c r="AE57" s="83"/>
      <c r="AF57" s="38"/>
      <c r="AG57" s="109"/>
    </row>
    <row r="58" spans="1:33" s="154" customFormat="1" ht="15" customHeight="1" x14ac:dyDescent="0.25">
      <c r="A58" s="154" t="s">
        <v>942</v>
      </c>
      <c r="B58" s="48"/>
      <c r="C58" s="86"/>
      <c r="D58" s="86"/>
      <c r="E58" s="86"/>
      <c r="F58" s="86"/>
      <c r="G58" s="86"/>
      <c r="H58" s="170" t="s">
        <v>98</v>
      </c>
      <c r="I58" s="86"/>
      <c r="J58" s="86"/>
      <c r="K58" s="86"/>
      <c r="L58" s="86"/>
      <c r="M58" s="86"/>
      <c r="N58" s="86"/>
      <c r="O58" s="97"/>
      <c r="Q58" s="86"/>
      <c r="R58" s="86"/>
      <c r="S58" s="86"/>
      <c r="T58" s="100"/>
      <c r="U58" s="86"/>
      <c r="V58" s="118" t="s">
        <v>104</v>
      </c>
      <c r="W58" s="86" t="s">
        <v>104</v>
      </c>
      <c r="X58" s="103"/>
      <c r="Y58" s="129" t="s">
        <v>108</v>
      </c>
      <c r="Z58" s="52" t="str">
        <f>[1]Kataloge!$B$1</f>
        <v>Ja/Nein</v>
      </c>
      <c r="AA58" s="129"/>
      <c r="AB58" s="164" t="s">
        <v>654</v>
      </c>
      <c r="AC58" s="106"/>
      <c r="AD58" s="169" t="s">
        <v>602</v>
      </c>
      <c r="AG58" s="109"/>
    </row>
    <row r="59" spans="1:33" s="22" customFormat="1" ht="31.5" customHeight="1" x14ac:dyDescent="0.25">
      <c r="A59" s="156" t="s">
        <v>6</v>
      </c>
      <c r="B59" s="48"/>
      <c r="C59" s="86"/>
      <c r="D59" s="42" t="s">
        <v>98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97"/>
      <c r="P59" s="83"/>
      <c r="Q59" s="86" t="s">
        <v>98</v>
      </c>
      <c r="R59" s="86"/>
      <c r="S59" s="75" t="s">
        <v>98</v>
      </c>
      <c r="T59" s="100"/>
      <c r="U59" s="118" t="s">
        <v>105</v>
      </c>
      <c r="V59" s="42" t="s">
        <v>105</v>
      </c>
      <c r="W59" s="75" t="s">
        <v>105</v>
      </c>
      <c r="X59" s="103"/>
      <c r="Y59" s="84" t="s">
        <v>108</v>
      </c>
      <c r="Z59" s="52" t="str">
        <f>Kataloge!AF1</f>
        <v>Lage PV</v>
      </c>
      <c r="AA59" s="84"/>
      <c r="AB59" s="83" t="s">
        <v>654</v>
      </c>
      <c r="AC59" s="106"/>
      <c r="AD59" s="83"/>
      <c r="AE59" s="83"/>
      <c r="AF59" s="348" t="s">
        <v>982</v>
      </c>
      <c r="AG59" s="109"/>
    </row>
    <row r="60" spans="1:33" s="22" customFormat="1" ht="15" customHeight="1" x14ac:dyDescent="0.25">
      <c r="A60" s="121" t="s">
        <v>89</v>
      </c>
      <c r="B60" s="48"/>
      <c r="C60" s="86"/>
      <c r="D60" s="42" t="s">
        <v>98</v>
      </c>
      <c r="E60" s="86"/>
      <c r="F60" s="86"/>
      <c r="G60" s="86"/>
      <c r="H60" s="86"/>
      <c r="I60" s="86"/>
      <c r="J60" s="86"/>
      <c r="K60" s="41"/>
      <c r="L60" s="86"/>
      <c r="M60" s="41"/>
      <c r="N60" s="41"/>
      <c r="O60" s="97"/>
      <c r="P60" s="83"/>
      <c r="Q60" s="86"/>
      <c r="R60" s="86"/>
      <c r="S60" s="86"/>
      <c r="T60" s="100"/>
      <c r="U60" s="86"/>
      <c r="V60" s="73" t="s">
        <v>631</v>
      </c>
      <c r="W60" s="73" t="s">
        <v>631</v>
      </c>
      <c r="X60" s="103"/>
      <c r="Y60" s="30" t="s">
        <v>108</v>
      </c>
      <c r="Z60" s="52" t="s">
        <v>120</v>
      </c>
      <c r="AA60" s="84"/>
      <c r="AB60" s="79" t="s">
        <v>654</v>
      </c>
      <c r="AC60" s="106"/>
      <c r="AD60" s="133" t="s">
        <v>626</v>
      </c>
      <c r="AE60" s="83"/>
      <c r="AF60" s="83"/>
      <c r="AG60" s="109"/>
    </row>
    <row r="61" spans="1:33" s="22" customFormat="1" ht="30" x14ac:dyDescent="0.25">
      <c r="A61" s="79" t="s">
        <v>594</v>
      </c>
      <c r="B61" s="48"/>
      <c r="C61" s="86"/>
      <c r="D61" s="42" t="s">
        <v>98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97"/>
      <c r="P61" s="83"/>
      <c r="Q61" s="86"/>
      <c r="R61" s="86"/>
      <c r="S61" s="86"/>
      <c r="T61" s="100"/>
      <c r="U61" s="86"/>
      <c r="V61" s="42" t="s">
        <v>104</v>
      </c>
      <c r="W61" s="75" t="s">
        <v>104</v>
      </c>
      <c r="X61" s="103"/>
      <c r="Y61" s="84" t="s">
        <v>108</v>
      </c>
      <c r="Z61" s="52" t="str">
        <f>Kataloge!$B$1</f>
        <v>Ja/Nein</v>
      </c>
      <c r="AA61" s="84"/>
      <c r="AB61" s="79" t="s">
        <v>654</v>
      </c>
      <c r="AC61" s="106"/>
      <c r="AD61" s="131" t="s">
        <v>992</v>
      </c>
      <c r="AF61" s="32"/>
      <c r="AG61" s="109"/>
    </row>
    <row r="62" spans="1:33" s="22" customFormat="1" x14ac:dyDescent="0.25">
      <c r="A62" s="95" t="s">
        <v>592</v>
      </c>
      <c r="B62" s="48"/>
      <c r="C62" s="86"/>
      <c r="D62" s="42" t="s">
        <v>98</v>
      </c>
      <c r="E62" s="86"/>
      <c r="F62" s="86"/>
      <c r="G62" s="86"/>
      <c r="H62" s="86"/>
      <c r="I62" s="86"/>
      <c r="J62" s="86"/>
      <c r="K62" s="86"/>
      <c r="L62" s="86"/>
      <c r="M62" s="41"/>
      <c r="N62" s="41"/>
      <c r="O62" s="97"/>
      <c r="P62" s="83"/>
      <c r="Q62" s="86"/>
      <c r="R62" s="86"/>
      <c r="S62" s="86"/>
      <c r="T62" s="100"/>
      <c r="U62" s="86"/>
      <c r="V62" s="73" t="s">
        <v>104</v>
      </c>
      <c r="W62" s="73" t="s">
        <v>104</v>
      </c>
      <c r="X62" s="103"/>
      <c r="Y62" s="84" t="s">
        <v>108</v>
      </c>
      <c r="Z62" s="52" t="s">
        <v>97</v>
      </c>
      <c r="AA62" s="84"/>
      <c r="AB62" s="83" t="s">
        <v>654</v>
      </c>
      <c r="AC62" s="106"/>
      <c r="AD62" s="83" t="s">
        <v>991</v>
      </c>
      <c r="AE62" s="79"/>
      <c r="AF62" s="79"/>
      <c r="AG62" s="109"/>
    </row>
    <row r="63" spans="1:33" s="79" customFormat="1" ht="15" customHeight="1" x14ac:dyDescent="0.25">
      <c r="A63" s="79" t="s">
        <v>593</v>
      </c>
      <c r="B63" s="48"/>
      <c r="C63" s="86"/>
      <c r="D63" s="42" t="s">
        <v>98</v>
      </c>
      <c r="E63" s="86"/>
      <c r="F63" s="86"/>
      <c r="G63" s="86"/>
      <c r="H63" s="86"/>
      <c r="I63" s="86"/>
      <c r="J63" s="86"/>
      <c r="K63" s="41"/>
      <c r="L63" s="86"/>
      <c r="M63" s="41"/>
      <c r="N63" s="41"/>
      <c r="O63" s="97"/>
      <c r="P63" s="83"/>
      <c r="Q63" s="86"/>
      <c r="R63" s="86"/>
      <c r="S63" s="86"/>
      <c r="T63" s="100"/>
      <c r="U63" s="86"/>
      <c r="V63" s="73" t="s">
        <v>104</v>
      </c>
      <c r="W63" s="73" t="s">
        <v>104</v>
      </c>
      <c r="X63" s="103"/>
      <c r="Y63" s="81" t="s">
        <v>108</v>
      </c>
      <c r="Z63" s="52" t="s">
        <v>119</v>
      </c>
      <c r="AA63" s="84"/>
      <c r="AB63" s="83" t="s">
        <v>654</v>
      </c>
      <c r="AC63" s="106"/>
      <c r="AD63" s="83" t="s">
        <v>991</v>
      </c>
      <c r="AE63" s="83"/>
      <c r="AF63" s="83"/>
      <c r="AG63" s="109"/>
    </row>
    <row r="64" spans="1:33" s="22" customFormat="1" ht="15" customHeight="1" x14ac:dyDescent="0.25">
      <c r="A64" s="79" t="s">
        <v>85</v>
      </c>
      <c r="B64" s="48"/>
      <c r="C64" s="86"/>
      <c r="D64" s="42" t="s">
        <v>98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97"/>
      <c r="P64" s="83"/>
      <c r="Q64" s="86"/>
      <c r="R64" s="86"/>
      <c r="S64" s="86"/>
      <c r="T64" s="100"/>
      <c r="U64" s="86"/>
      <c r="V64" s="73" t="s">
        <v>104</v>
      </c>
      <c r="W64" s="73" t="s">
        <v>104</v>
      </c>
      <c r="X64" s="103"/>
      <c r="Y64" s="84" t="s">
        <v>108</v>
      </c>
      <c r="Z64" s="52" t="s">
        <v>97</v>
      </c>
      <c r="AA64" s="84"/>
      <c r="AB64" s="83" t="s">
        <v>654</v>
      </c>
      <c r="AC64" s="106"/>
      <c r="AD64" s="128" t="s">
        <v>125</v>
      </c>
      <c r="AE64" s="83"/>
      <c r="AF64" s="83"/>
      <c r="AG64" s="109"/>
    </row>
    <row r="65" spans="1:33" s="22" customFormat="1" ht="15" customHeight="1" x14ac:dyDescent="0.25">
      <c r="A65" s="83" t="s">
        <v>86</v>
      </c>
      <c r="B65" s="48"/>
      <c r="C65" s="86"/>
      <c r="D65" s="42" t="s">
        <v>98</v>
      </c>
      <c r="E65" s="41"/>
      <c r="F65" s="41"/>
      <c r="G65" s="41"/>
      <c r="H65" s="41"/>
      <c r="I65" s="41"/>
      <c r="J65" s="86"/>
      <c r="K65" s="41"/>
      <c r="L65" s="86"/>
      <c r="M65" s="41"/>
      <c r="N65" s="41"/>
      <c r="O65" s="97"/>
      <c r="P65" s="83"/>
      <c r="Q65" s="86"/>
      <c r="R65" s="86"/>
      <c r="S65" s="86"/>
      <c r="T65" s="100"/>
      <c r="U65" s="86"/>
      <c r="V65" s="73" t="s">
        <v>104</v>
      </c>
      <c r="W65" s="73" t="s">
        <v>104</v>
      </c>
      <c r="X65" s="103"/>
      <c r="Y65" s="84" t="s">
        <v>108</v>
      </c>
      <c r="Z65" s="52" t="s">
        <v>119</v>
      </c>
      <c r="AA65" s="84"/>
      <c r="AB65" s="32" t="s">
        <v>654</v>
      </c>
      <c r="AC65" s="106"/>
      <c r="AD65" s="128" t="s">
        <v>125</v>
      </c>
      <c r="AE65" s="83"/>
      <c r="AF65" s="83"/>
      <c r="AG65" s="109"/>
    </row>
    <row r="66" spans="1:33" s="22" customFormat="1" ht="15" customHeight="1" x14ac:dyDescent="0.25">
      <c r="A66" s="79" t="s">
        <v>660</v>
      </c>
      <c r="B66" s="48"/>
      <c r="C66" s="86"/>
      <c r="D66" s="42" t="s">
        <v>98</v>
      </c>
      <c r="E66" s="41"/>
      <c r="F66" s="41"/>
      <c r="G66" s="41"/>
      <c r="H66" s="41"/>
      <c r="I66" s="41"/>
      <c r="J66" s="41"/>
      <c r="K66" s="86"/>
      <c r="L66" s="86"/>
      <c r="M66" s="41"/>
      <c r="N66" s="41"/>
      <c r="O66" s="97"/>
      <c r="P66" s="83"/>
      <c r="Q66" s="86"/>
      <c r="R66" s="86"/>
      <c r="S66" s="86"/>
      <c r="T66" s="100"/>
      <c r="U66" s="86"/>
      <c r="V66" s="73" t="s">
        <v>631</v>
      </c>
      <c r="W66" s="73" t="s">
        <v>631</v>
      </c>
      <c r="X66" s="103"/>
      <c r="Y66" s="30" t="s">
        <v>109</v>
      </c>
      <c r="Z66" s="84" t="s">
        <v>217</v>
      </c>
      <c r="AA66" s="85" t="s">
        <v>218</v>
      </c>
      <c r="AB66" s="128" t="s">
        <v>654</v>
      </c>
      <c r="AC66" s="106"/>
      <c r="AD66" s="133" t="s">
        <v>595</v>
      </c>
      <c r="AE66" s="83"/>
      <c r="AF66" s="83"/>
      <c r="AG66" s="109"/>
    </row>
    <row r="67" spans="1:33" s="22" customFormat="1" ht="15" customHeight="1" x14ac:dyDescent="0.25">
      <c r="A67" s="79" t="s">
        <v>45</v>
      </c>
      <c r="B67" s="48"/>
      <c r="C67" s="86"/>
      <c r="D67" s="42" t="s">
        <v>98</v>
      </c>
      <c r="E67" s="86"/>
      <c r="F67" s="86"/>
      <c r="G67" s="86"/>
      <c r="H67" s="86"/>
      <c r="I67" s="86"/>
      <c r="J67" s="86"/>
      <c r="K67" s="41"/>
      <c r="L67" s="86"/>
      <c r="M67" s="41"/>
      <c r="N67" s="41"/>
      <c r="O67" s="97"/>
      <c r="P67" s="83"/>
      <c r="Q67" s="86"/>
      <c r="R67" s="86"/>
      <c r="S67" s="86"/>
      <c r="T67" s="100"/>
      <c r="U67" s="86"/>
      <c r="V67" s="73" t="s">
        <v>630</v>
      </c>
      <c r="W67" s="73" t="s">
        <v>630</v>
      </c>
      <c r="X67" s="103"/>
      <c r="Y67" s="30" t="s">
        <v>346</v>
      </c>
      <c r="Z67" s="52" t="str">
        <f>Kataloge!AN1</f>
        <v>Flächenart</v>
      </c>
      <c r="AA67" s="85"/>
      <c r="AB67" s="128" t="s">
        <v>654</v>
      </c>
      <c r="AC67" s="106"/>
      <c r="AD67" s="133" t="s">
        <v>595</v>
      </c>
      <c r="AE67" s="85"/>
      <c r="AF67" s="75"/>
      <c r="AG67" s="109"/>
    </row>
    <row r="68" spans="1:33" s="22" customFormat="1" ht="15" customHeight="1" x14ac:dyDescent="0.25">
      <c r="A68" s="79" t="s">
        <v>661</v>
      </c>
      <c r="B68" s="48"/>
      <c r="C68" s="86"/>
      <c r="D68" s="42" t="s">
        <v>98</v>
      </c>
      <c r="E68" s="86"/>
      <c r="F68" s="86"/>
      <c r="G68" s="86"/>
      <c r="H68" s="86"/>
      <c r="I68" s="86"/>
      <c r="J68" s="86"/>
      <c r="K68" s="41"/>
      <c r="L68" s="86"/>
      <c r="M68" s="41"/>
      <c r="N68" s="41"/>
      <c r="O68" s="97"/>
      <c r="P68" s="83"/>
      <c r="Q68" s="86"/>
      <c r="R68" s="86"/>
      <c r="S68" s="86"/>
      <c r="T68" s="100"/>
      <c r="U68" s="86"/>
      <c r="V68" s="73" t="s">
        <v>631</v>
      </c>
      <c r="W68" s="73" t="s">
        <v>631</v>
      </c>
      <c r="X68" s="103"/>
      <c r="Y68" s="30" t="s">
        <v>109</v>
      </c>
      <c r="Z68" s="84" t="s">
        <v>266</v>
      </c>
      <c r="AA68" s="85" t="s">
        <v>218</v>
      </c>
      <c r="AB68" s="128" t="s">
        <v>654</v>
      </c>
      <c r="AC68" s="106"/>
      <c r="AD68" s="128" t="s">
        <v>123</v>
      </c>
      <c r="AE68" s="83"/>
      <c r="AF68" s="83"/>
      <c r="AG68" s="109"/>
    </row>
    <row r="69" spans="1:33" s="154" customFormat="1" ht="15" customHeight="1" x14ac:dyDescent="0.25">
      <c r="A69" s="154" t="s">
        <v>966</v>
      </c>
      <c r="B69" s="48"/>
      <c r="C69" s="86"/>
      <c r="D69" s="170" t="s">
        <v>98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97"/>
      <c r="P69" s="86" t="s">
        <v>98</v>
      </c>
      <c r="Q69" s="86"/>
      <c r="R69" s="86"/>
      <c r="S69" s="86"/>
      <c r="T69" s="100"/>
      <c r="U69" s="86"/>
      <c r="V69" s="165" t="s">
        <v>967</v>
      </c>
      <c r="W69" s="165" t="s">
        <v>967</v>
      </c>
      <c r="X69" s="103"/>
      <c r="Y69" s="164" t="s">
        <v>106</v>
      </c>
      <c r="Z69" s="129"/>
      <c r="AA69" s="164"/>
      <c r="AB69" s="161" t="s">
        <v>969</v>
      </c>
      <c r="AC69" s="106"/>
      <c r="AD69" s="164" t="s">
        <v>970</v>
      </c>
      <c r="AG69" s="109"/>
    </row>
    <row r="70" spans="1:33" s="22" customFormat="1" ht="15" customHeight="1" x14ac:dyDescent="0.25">
      <c r="A70" s="79" t="s">
        <v>662</v>
      </c>
      <c r="B70" s="48"/>
      <c r="C70" s="42" t="s">
        <v>98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97"/>
      <c r="P70" s="86"/>
      <c r="Q70" s="86" t="s">
        <v>98</v>
      </c>
      <c r="R70" s="70"/>
      <c r="S70" s="86"/>
      <c r="T70" s="100"/>
      <c r="U70" s="42" t="s">
        <v>104</v>
      </c>
      <c r="V70" s="42" t="s">
        <v>104</v>
      </c>
      <c r="W70" s="75" t="s">
        <v>104</v>
      </c>
      <c r="X70" s="103"/>
      <c r="Y70" s="84" t="s">
        <v>108</v>
      </c>
      <c r="Z70" s="52" t="str">
        <f>Kataloge!I1</f>
        <v>Technologie Wind</v>
      </c>
      <c r="AA70" s="84"/>
      <c r="AB70" s="128" t="s">
        <v>654</v>
      </c>
      <c r="AC70" s="106"/>
      <c r="AD70" s="83"/>
      <c r="AE70" s="83"/>
      <c r="AF70" s="117" t="s">
        <v>175</v>
      </c>
      <c r="AG70" s="109"/>
    </row>
    <row r="71" spans="1:33" s="22" customFormat="1" ht="15" customHeight="1" x14ac:dyDescent="0.25">
      <c r="A71" s="79" t="s">
        <v>598</v>
      </c>
      <c r="B71" s="48"/>
      <c r="C71" s="42" t="s">
        <v>98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97"/>
      <c r="P71" s="86"/>
      <c r="Q71" s="86"/>
      <c r="R71" s="86"/>
      <c r="S71" s="86"/>
      <c r="T71" s="100"/>
      <c r="U71" s="73" t="s">
        <v>104</v>
      </c>
      <c r="V71" s="42" t="s">
        <v>104</v>
      </c>
      <c r="W71" s="75" t="s">
        <v>104</v>
      </c>
      <c r="X71" s="103"/>
      <c r="Y71" s="84" t="s">
        <v>109</v>
      </c>
      <c r="Z71" s="164" t="s">
        <v>217</v>
      </c>
      <c r="AA71" s="84" t="s">
        <v>184</v>
      </c>
      <c r="AB71" s="128" t="s">
        <v>654</v>
      </c>
      <c r="AC71" s="106"/>
      <c r="AD71" s="85"/>
      <c r="AE71" s="83"/>
      <c r="AF71" s="83"/>
      <c r="AG71" s="109"/>
    </row>
    <row r="72" spans="1:33" s="22" customFormat="1" ht="15" customHeight="1" x14ac:dyDescent="0.25">
      <c r="A72" s="79" t="s">
        <v>90</v>
      </c>
      <c r="B72" s="48"/>
      <c r="C72" s="42" t="s">
        <v>98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97"/>
      <c r="P72" s="86"/>
      <c r="Q72" s="86"/>
      <c r="R72" s="70"/>
      <c r="S72" s="86"/>
      <c r="T72" s="100"/>
      <c r="U72" s="42" t="s">
        <v>104</v>
      </c>
      <c r="V72" s="42" t="s">
        <v>104</v>
      </c>
      <c r="W72" s="42" t="s">
        <v>104</v>
      </c>
      <c r="X72" s="103"/>
      <c r="Y72" s="84" t="s">
        <v>109</v>
      </c>
      <c r="Z72" s="84" t="s">
        <v>217</v>
      </c>
      <c r="AA72" s="85" t="s">
        <v>184</v>
      </c>
      <c r="AB72" s="128" t="s">
        <v>654</v>
      </c>
      <c r="AC72" s="106"/>
      <c r="AD72" s="83"/>
      <c r="AE72" s="83"/>
      <c r="AF72" s="83"/>
      <c r="AG72" s="109"/>
    </row>
    <row r="73" spans="1:33" s="154" customFormat="1" ht="15" customHeight="1" x14ac:dyDescent="0.25">
      <c r="A73" s="169" t="s">
        <v>770</v>
      </c>
      <c r="B73" s="48"/>
      <c r="C73" s="170" t="s">
        <v>98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97"/>
      <c r="P73" s="86"/>
      <c r="Q73" s="86"/>
      <c r="R73" s="70"/>
      <c r="S73" s="86"/>
      <c r="T73" s="100"/>
      <c r="U73" s="170"/>
      <c r="V73" s="170" t="s">
        <v>104</v>
      </c>
      <c r="W73" s="170" t="s">
        <v>104</v>
      </c>
      <c r="X73" s="103"/>
      <c r="Y73" s="164" t="s">
        <v>108</v>
      </c>
      <c r="Z73" s="52" t="str">
        <f>Kataloge!$B$1</f>
        <v>Ja/Nein</v>
      </c>
      <c r="AA73" s="164"/>
      <c r="AB73" s="164" t="s">
        <v>654</v>
      </c>
      <c r="AC73" s="106"/>
      <c r="AG73" s="109"/>
    </row>
    <row r="74" spans="1:33" s="22" customFormat="1" ht="15" customHeight="1" x14ac:dyDescent="0.25">
      <c r="A74" s="79" t="s">
        <v>185</v>
      </c>
      <c r="B74" s="48"/>
      <c r="C74" s="42" t="s">
        <v>98</v>
      </c>
      <c r="D74" s="86"/>
      <c r="E74" s="86"/>
      <c r="F74" s="86"/>
      <c r="G74" s="86"/>
      <c r="H74" s="86"/>
      <c r="I74" s="86"/>
      <c r="J74" s="86"/>
      <c r="K74" s="41"/>
      <c r="L74" s="86"/>
      <c r="M74" s="41"/>
      <c r="N74" s="41"/>
      <c r="O74" s="97"/>
      <c r="P74" s="86"/>
      <c r="Q74" s="86"/>
      <c r="R74" s="86"/>
      <c r="S74" s="86"/>
      <c r="T74" s="100"/>
      <c r="U74" s="118"/>
      <c r="V74" s="42" t="s">
        <v>104</v>
      </c>
      <c r="W74" s="42" t="s">
        <v>104</v>
      </c>
      <c r="X74" s="103"/>
      <c r="Y74" s="34" t="s">
        <v>108</v>
      </c>
      <c r="Z74" s="52" t="str">
        <f>Kataloge!$B$1</f>
        <v>Ja/Nein</v>
      </c>
      <c r="AA74" s="53"/>
      <c r="AB74" s="128" t="s">
        <v>654</v>
      </c>
      <c r="AC74" s="106"/>
      <c r="AD74" s="83"/>
      <c r="AE74" s="84"/>
      <c r="AF74" s="75"/>
      <c r="AG74" s="109"/>
    </row>
    <row r="75" spans="1:33" s="154" customFormat="1" ht="15" customHeight="1" x14ac:dyDescent="0.25">
      <c r="A75" s="154" t="s">
        <v>779</v>
      </c>
      <c r="B75" s="48"/>
      <c r="C75" s="170" t="s">
        <v>98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97"/>
      <c r="P75" s="86"/>
      <c r="Q75" s="86"/>
      <c r="R75" s="86"/>
      <c r="S75" s="86"/>
      <c r="T75" s="100"/>
      <c r="U75" s="118"/>
      <c r="V75" s="170" t="s">
        <v>104</v>
      </c>
      <c r="W75" s="170" t="s">
        <v>104</v>
      </c>
      <c r="X75" s="103"/>
      <c r="Y75" s="129" t="s">
        <v>108</v>
      </c>
      <c r="Z75" s="52" t="str">
        <f>Kataloge!$B$1</f>
        <v>Ja/Nein</v>
      </c>
      <c r="AA75" s="53"/>
      <c r="AB75" s="164" t="s">
        <v>654</v>
      </c>
      <c r="AC75" s="106"/>
      <c r="AD75" s="154" t="s">
        <v>784</v>
      </c>
      <c r="AE75" s="129"/>
      <c r="AF75" s="75"/>
      <c r="AG75" s="109"/>
    </row>
    <row r="76" spans="1:33" s="154" customFormat="1" ht="15" customHeight="1" x14ac:dyDescent="0.25">
      <c r="A76" s="164" t="s">
        <v>780</v>
      </c>
      <c r="B76" s="48"/>
      <c r="C76" s="170" t="s">
        <v>98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97"/>
      <c r="P76" s="86"/>
      <c r="Q76" s="86"/>
      <c r="R76" s="86"/>
      <c r="S76" s="86"/>
      <c r="T76" s="100"/>
      <c r="U76" s="118"/>
      <c r="V76" s="170" t="s">
        <v>104</v>
      </c>
      <c r="W76" s="170" t="s">
        <v>104</v>
      </c>
      <c r="X76" s="103"/>
      <c r="Y76" s="129" t="s">
        <v>108</v>
      </c>
      <c r="Z76" s="52" t="str">
        <f>Kataloge!$B$1</f>
        <v>Ja/Nein</v>
      </c>
      <c r="AA76" s="53"/>
      <c r="AB76" s="164" t="s">
        <v>654</v>
      </c>
      <c r="AC76" s="106"/>
      <c r="AD76" s="154" t="s">
        <v>784</v>
      </c>
      <c r="AE76" s="129"/>
      <c r="AF76" s="75"/>
      <c r="AG76" s="109"/>
    </row>
    <row r="77" spans="1:33" s="154" customFormat="1" ht="15" customHeight="1" x14ac:dyDescent="0.25">
      <c r="A77" s="164" t="s">
        <v>781</v>
      </c>
      <c r="B77" s="48"/>
      <c r="C77" s="170" t="s">
        <v>98</v>
      </c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97"/>
      <c r="P77" s="86"/>
      <c r="Q77" s="86"/>
      <c r="R77" s="86"/>
      <c r="S77" s="86"/>
      <c r="T77" s="100"/>
      <c r="U77" s="118"/>
      <c r="V77" s="170" t="s">
        <v>104</v>
      </c>
      <c r="W77" s="170" t="s">
        <v>104</v>
      </c>
      <c r="X77" s="103"/>
      <c r="Y77" s="129" t="s">
        <v>108</v>
      </c>
      <c r="Z77" s="52" t="str">
        <f>Kataloge!$B$1</f>
        <v>Ja/Nein</v>
      </c>
      <c r="AA77" s="53"/>
      <c r="AB77" s="164" t="s">
        <v>654</v>
      </c>
      <c r="AC77" s="106"/>
      <c r="AD77" s="154" t="s">
        <v>784</v>
      </c>
      <c r="AE77" s="129"/>
      <c r="AF77" s="75"/>
      <c r="AG77" s="109"/>
    </row>
    <row r="78" spans="1:33" s="154" customFormat="1" ht="15" customHeight="1" x14ac:dyDescent="0.25">
      <c r="A78" s="164" t="s">
        <v>782</v>
      </c>
      <c r="B78" s="48"/>
      <c r="C78" s="170" t="s">
        <v>98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97"/>
      <c r="P78" s="86"/>
      <c r="Q78" s="86"/>
      <c r="R78" s="86"/>
      <c r="S78" s="86"/>
      <c r="T78" s="100"/>
      <c r="U78" s="118"/>
      <c r="V78" s="170" t="s">
        <v>104</v>
      </c>
      <c r="W78" s="170" t="s">
        <v>104</v>
      </c>
      <c r="X78" s="103"/>
      <c r="Y78" s="129" t="s">
        <v>108</v>
      </c>
      <c r="Z78" s="52" t="str">
        <f>Kataloge!$B$1</f>
        <v>Ja/Nein</v>
      </c>
      <c r="AA78" s="53"/>
      <c r="AB78" s="164" t="s">
        <v>654</v>
      </c>
      <c r="AC78" s="106"/>
      <c r="AD78" s="154" t="s">
        <v>784</v>
      </c>
      <c r="AE78" s="129"/>
      <c r="AF78" s="75"/>
      <c r="AG78" s="109"/>
    </row>
    <row r="79" spans="1:33" s="154" customFormat="1" ht="15" customHeight="1" x14ac:dyDescent="0.25">
      <c r="A79" s="164" t="s">
        <v>783</v>
      </c>
      <c r="B79" s="48"/>
      <c r="C79" s="170" t="s">
        <v>98</v>
      </c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97"/>
      <c r="P79" s="86"/>
      <c r="Q79" s="86"/>
      <c r="R79" s="86"/>
      <c r="S79" s="86"/>
      <c r="T79" s="100"/>
      <c r="U79" s="118"/>
      <c r="V79" s="170" t="s">
        <v>104</v>
      </c>
      <c r="W79" s="170" t="s">
        <v>104</v>
      </c>
      <c r="X79" s="103"/>
      <c r="Y79" s="129" t="s">
        <v>108</v>
      </c>
      <c r="Z79" s="52" t="str">
        <f>Kataloge!$B$1</f>
        <v>Ja/Nein</v>
      </c>
      <c r="AA79" s="53"/>
      <c r="AB79" s="164" t="s">
        <v>654</v>
      </c>
      <c r="AC79" s="106"/>
      <c r="AD79" s="154" t="s">
        <v>784</v>
      </c>
      <c r="AE79" s="129"/>
      <c r="AF79" s="75"/>
      <c r="AG79" s="109"/>
    </row>
    <row r="80" spans="1:33" s="154" customFormat="1" ht="15" customHeight="1" x14ac:dyDescent="0.25">
      <c r="A80" s="164" t="s">
        <v>235</v>
      </c>
      <c r="B80" s="48"/>
      <c r="C80" s="170" t="s">
        <v>98</v>
      </c>
      <c r="I80" s="86"/>
      <c r="J80" s="86"/>
      <c r="K80" s="86"/>
      <c r="L80" s="86"/>
      <c r="M80" s="86"/>
      <c r="N80" s="86"/>
      <c r="O80" s="97"/>
      <c r="P80" s="86"/>
      <c r="Q80" s="86"/>
      <c r="R80" s="86"/>
      <c r="S80" s="86"/>
      <c r="T80" s="100"/>
      <c r="U80" s="118"/>
      <c r="V80" s="170" t="s">
        <v>104</v>
      </c>
      <c r="W80" s="170" t="s">
        <v>104</v>
      </c>
      <c r="X80" s="103"/>
      <c r="Y80" s="129" t="s">
        <v>108</v>
      </c>
      <c r="Z80" s="52" t="str">
        <f>Kataloge!$B$1</f>
        <v>Ja/Nein</v>
      </c>
      <c r="AA80" s="53"/>
      <c r="AB80" s="164" t="s">
        <v>654</v>
      </c>
      <c r="AC80" s="106"/>
      <c r="AD80" s="154" t="s">
        <v>784</v>
      </c>
      <c r="AE80" s="129"/>
      <c r="AF80" s="75"/>
      <c r="AG80" s="109"/>
    </row>
    <row r="81" spans="1:33" s="154" customFormat="1" ht="15" customHeight="1" x14ac:dyDescent="0.25">
      <c r="A81" s="164" t="s">
        <v>905</v>
      </c>
      <c r="B81" s="48"/>
      <c r="C81" s="170" t="s">
        <v>98</v>
      </c>
      <c r="I81" s="86"/>
      <c r="J81" s="86"/>
      <c r="K81" s="86"/>
      <c r="L81" s="86"/>
      <c r="M81" s="86"/>
      <c r="N81" s="86"/>
      <c r="O81" s="97"/>
      <c r="P81" s="86"/>
      <c r="Q81" s="86"/>
      <c r="R81" s="86"/>
      <c r="S81" s="86" t="s">
        <v>909</v>
      </c>
      <c r="T81" s="100"/>
      <c r="U81" s="118"/>
      <c r="V81" s="170" t="s">
        <v>104</v>
      </c>
      <c r="W81" s="170" t="s">
        <v>104</v>
      </c>
      <c r="X81" s="103"/>
      <c r="Y81" s="164" t="s">
        <v>108</v>
      </c>
      <c r="Z81" s="52" t="str">
        <f>Kataloge!$B$1</f>
        <v>Ja/Nein</v>
      </c>
      <c r="AA81" s="53"/>
      <c r="AB81" s="164"/>
      <c r="AC81" s="106"/>
      <c r="AE81" s="129"/>
      <c r="AF81" s="75"/>
      <c r="AG81" s="109"/>
    </row>
    <row r="82" spans="1:33" s="22" customFormat="1" ht="15" customHeight="1" x14ac:dyDescent="0.25">
      <c r="A82" s="83" t="s">
        <v>70</v>
      </c>
      <c r="B82" s="48"/>
      <c r="C82" s="42" t="s">
        <v>98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97"/>
      <c r="P82" s="86"/>
      <c r="Q82" s="86"/>
      <c r="R82" s="86"/>
      <c r="S82" s="86" t="s">
        <v>692</v>
      </c>
      <c r="T82" s="100"/>
      <c r="U82" s="118"/>
      <c r="V82" s="42" t="s">
        <v>104</v>
      </c>
      <c r="W82" s="42" t="s">
        <v>104</v>
      </c>
      <c r="X82" s="103"/>
      <c r="Y82" s="83" t="s">
        <v>108</v>
      </c>
      <c r="Z82" s="150" t="str">
        <f>Kataloge!G1</f>
        <v>Hersteller Wind</v>
      </c>
      <c r="AA82" s="84"/>
      <c r="AB82" s="128" t="s">
        <v>654</v>
      </c>
      <c r="AC82" s="106"/>
      <c r="AD82" s="83"/>
      <c r="AE82" s="83"/>
      <c r="AF82" s="83"/>
      <c r="AG82" s="109"/>
    </row>
    <row r="83" spans="1:33" s="22" customFormat="1" ht="15" customHeight="1" x14ac:dyDescent="0.25">
      <c r="A83" s="83" t="s">
        <v>94</v>
      </c>
      <c r="B83" s="48"/>
      <c r="C83" s="42" t="s">
        <v>98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97"/>
      <c r="P83" s="86"/>
      <c r="Q83" s="86"/>
      <c r="R83" s="86"/>
      <c r="S83" s="86"/>
      <c r="T83" s="100"/>
      <c r="U83" s="118"/>
      <c r="V83" s="42" t="s">
        <v>104</v>
      </c>
      <c r="W83" s="75" t="s">
        <v>104</v>
      </c>
      <c r="X83" s="103"/>
      <c r="Y83" s="84" t="s">
        <v>106</v>
      </c>
      <c r="Z83" s="83"/>
      <c r="AA83" s="84"/>
      <c r="AB83" s="133" t="s">
        <v>680</v>
      </c>
      <c r="AC83" s="106"/>
      <c r="AD83" s="83"/>
      <c r="AE83" s="83"/>
      <c r="AF83" s="83"/>
      <c r="AG83" s="109"/>
    </row>
    <row r="84" spans="1:33" s="76" customFormat="1" ht="15" customHeight="1" x14ac:dyDescent="0.25">
      <c r="A84" s="127" t="s">
        <v>646</v>
      </c>
      <c r="B84" s="48"/>
      <c r="C84" s="86"/>
      <c r="D84" s="86"/>
      <c r="E84" s="86"/>
      <c r="F84" s="86"/>
      <c r="G84" s="86"/>
      <c r="H84" s="42" t="s">
        <v>98</v>
      </c>
      <c r="I84" s="86"/>
      <c r="J84" s="86"/>
      <c r="K84" s="86"/>
      <c r="L84" s="86"/>
      <c r="M84" s="86"/>
      <c r="N84" s="86"/>
      <c r="O84" s="97"/>
      <c r="P84" s="83"/>
      <c r="Q84" s="86"/>
      <c r="R84" s="70"/>
      <c r="S84" s="86"/>
      <c r="T84" s="100"/>
      <c r="U84" s="86"/>
      <c r="V84" s="118" t="s">
        <v>105</v>
      </c>
      <c r="W84" s="86" t="s">
        <v>105</v>
      </c>
      <c r="X84" s="103"/>
      <c r="Y84" s="84" t="s">
        <v>108</v>
      </c>
      <c r="Z84" s="52" t="str">
        <f>Kataloge!S1</f>
        <v>Technologie Verbrennung</v>
      </c>
      <c r="AA84" s="84"/>
      <c r="AB84" s="128" t="s">
        <v>654</v>
      </c>
      <c r="AC84" s="106"/>
      <c r="AD84" s="83"/>
      <c r="AF84" s="83"/>
      <c r="AG84" s="109"/>
    </row>
    <row r="85" spans="1:33" s="76" customFormat="1" ht="15" customHeight="1" x14ac:dyDescent="0.25">
      <c r="A85" s="83" t="s">
        <v>334</v>
      </c>
      <c r="B85" s="48"/>
      <c r="C85" s="75"/>
      <c r="D85" s="75"/>
      <c r="E85" s="75"/>
      <c r="F85" s="75"/>
      <c r="G85" s="75"/>
      <c r="H85" s="42" t="s">
        <v>98</v>
      </c>
      <c r="I85" s="75"/>
      <c r="J85" s="86"/>
      <c r="K85" s="86"/>
      <c r="L85" s="86"/>
      <c r="M85" s="86"/>
      <c r="N85" s="86"/>
      <c r="O85" s="97"/>
      <c r="P85" s="86"/>
      <c r="Q85" s="86"/>
      <c r="R85" s="86"/>
      <c r="S85" s="86" t="s">
        <v>98</v>
      </c>
      <c r="T85" s="100"/>
      <c r="U85" s="118" t="s">
        <v>105</v>
      </c>
      <c r="V85" s="118" t="s">
        <v>105</v>
      </c>
      <c r="W85" s="86" t="s">
        <v>105</v>
      </c>
      <c r="X85" s="103"/>
      <c r="Y85" s="85" t="s">
        <v>108</v>
      </c>
      <c r="Z85" s="52" t="str">
        <f>Kataloge!BD2</f>
        <v>Energieträger Verbrennung</v>
      </c>
      <c r="AA85" s="84"/>
      <c r="AB85" s="128" t="s">
        <v>654</v>
      </c>
      <c r="AC85" s="106"/>
      <c r="AD85" s="83"/>
      <c r="AE85" s="83"/>
      <c r="AF85" s="83"/>
      <c r="AG85" s="109"/>
    </row>
    <row r="86" spans="1:33" s="22" customFormat="1" ht="15" customHeight="1" x14ac:dyDescent="0.25">
      <c r="A86" s="83" t="s">
        <v>343</v>
      </c>
      <c r="B86" s="48"/>
      <c r="C86" s="86"/>
      <c r="D86" s="86"/>
      <c r="E86" s="86"/>
      <c r="F86" s="86"/>
      <c r="G86" s="86"/>
      <c r="H86" s="42" t="s">
        <v>98</v>
      </c>
      <c r="I86" s="86"/>
      <c r="J86" s="86"/>
      <c r="K86" s="86"/>
      <c r="L86" s="86"/>
      <c r="M86" s="86"/>
      <c r="N86" s="86"/>
      <c r="O86" s="97"/>
      <c r="P86" s="83"/>
      <c r="Q86" s="86"/>
      <c r="R86" s="86"/>
      <c r="S86" s="86"/>
      <c r="T86" s="100"/>
      <c r="U86" s="86"/>
      <c r="V86" s="118" t="s">
        <v>104</v>
      </c>
      <c r="W86" s="86" t="s">
        <v>104</v>
      </c>
      <c r="X86" s="103"/>
      <c r="Y86" s="30" t="s">
        <v>108</v>
      </c>
      <c r="Z86" s="52" t="str">
        <f>(Kataloge!$BC$2) &amp; " (eingeschränkt nach Energieträger)"</f>
        <v>Hauptbrennstoff Verbrennung (eingeschränkt nach Energieträger)</v>
      </c>
      <c r="AA86" s="84"/>
      <c r="AB86" s="128" t="s">
        <v>654</v>
      </c>
      <c r="AC86" s="106"/>
      <c r="AD86" s="38"/>
      <c r="AE86" s="83"/>
      <c r="AF86" s="83"/>
      <c r="AG86" s="109"/>
    </row>
    <row r="87" spans="1:33" s="22" customFormat="1" ht="15" customHeight="1" x14ac:dyDescent="0.25">
      <c r="A87" s="83" t="s">
        <v>344</v>
      </c>
      <c r="B87" s="48"/>
      <c r="C87" s="75"/>
      <c r="D87" s="75"/>
      <c r="E87" s="75"/>
      <c r="F87" s="75"/>
      <c r="G87" s="75"/>
      <c r="H87" s="42" t="s">
        <v>98</v>
      </c>
      <c r="I87" s="75"/>
      <c r="J87" s="75"/>
      <c r="K87" s="75"/>
      <c r="L87" s="75"/>
      <c r="M87" s="75"/>
      <c r="N87" s="75"/>
      <c r="O87" s="97"/>
      <c r="P87" s="83"/>
      <c r="Q87" s="86"/>
      <c r="R87" s="118" t="s">
        <v>98</v>
      </c>
      <c r="S87" s="86"/>
      <c r="T87" s="100"/>
      <c r="U87" s="86"/>
      <c r="V87" s="118" t="s">
        <v>104</v>
      </c>
      <c r="W87" s="86" t="s">
        <v>104</v>
      </c>
      <c r="X87" s="103"/>
      <c r="Y87" s="30" t="s">
        <v>108</v>
      </c>
      <c r="Z87" s="150" t="str">
        <f>Kataloge!$BC$2 &amp; ",  " &amp; Kataloge!$AZ$2</f>
        <v>Hauptbrennstoff Verbrennung,  Hauptbrennstoff Biomasse</v>
      </c>
      <c r="AA87" s="84"/>
      <c r="AB87" s="128" t="s">
        <v>654</v>
      </c>
      <c r="AC87" s="106"/>
      <c r="AD87" s="83"/>
      <c r="AE87" s="83"/>
      <c r="AF87" s="83"/>
      <c r="AG87" s="109"/>
    </row>
    <row r="88" spans="1:33" s="22" customFormat="1" ht="15" customHeight="1" x14ac:dyDescent="0.25">
      <c r="A88" s="83" t="s">
        <v>345</v>
      </c>
      <c r="B88" s="48"/>
      <c r="C88" s="86"/>
      <c r="D88" s="86"/>
      <c r="E88" s="86"/>
      <c r="F88" s="86"/>
      <c r="G88" s="41"/>
      <c r="H88" s="42" t="s">
        <v>98</v>
      </c>
      <c r="I88" s="41"/>
      <c r="J88" s="41"/>
      <c r="K88" s="41"/>
      <c r="L88" s="86"/>
      <c r="M88" s="41"/>
      <c r="N88" s="41"/>
      <c r="O88" s="97"/>
      <c r="P88" s="83"/>
      <c r="Q88" s="86"/>
      <c r="R88" s="118" t="s">
        <v>98</v>
      </c>
      <c r="S88" s="86"/>
      <c r="T88" s="100"/>
      <c r="U88" s="41"/>
      <c r="V88" s="86"/>
      <c r="W88" s="86"/>
      <c r="X88" s="103"/>
      <c r="Y88" s="81" t="s">
        <v>346</v>
      </c>
      <c r="Z88" s="150" t="str">
        <f>Kataloge!$BC$2 &amp; ",  " &amp; Kataloge!$AZ$2</f>
        <v>Hauptbrennstoff Verbrennung,  Hauptbrennstoff Biomasse</v>
      </c>
      <c r="AA88" s="84"/>
      <c r="AB88" s="128" t="s">
        <v>654</v>
      </c>
      <c r="AC88" s="106"/>
      <c r="AD88" s="83"/>
      <c r="AE88" s="85"/>
      <c r="AF88" s="75"/>
      <c r="AG88" s="109"/>
    </row>
    <row r="89" spans="1:33" s="22" customFormat="1" ht="15" customHeight="1" x14ac:dyDescent="0.25">
      <c r="A89" s="83" t="s">
        <v>341</v>
      </c>
      <c r="B89" s="48"/>
      <c r="C89" s="86"/>
      <c r="D89" s="86"/>
      <c r="E89" s="86"/>
      <c r="F89" s="86"/>
      <c r="G89" s="86"/>
      <c r="H89" s="42" t="s">
        <v>98</v>
      </c>
      <c r="I89" s="86"/>
      <c r="J89" s="86"/>
      <c r="K89" s="86"/>
      <c r="L89" s="86"/>
      <c r="M89" s="41"/>
      <c r="N89" s="41"/>
      <c r="O89" s="97"/>
      <c r="P89" s="83"/>
      <c r="Q89" s="86"/>
      <c r="R89" s="86"/>
      <c r="S89" s="86"/>
      <c r="T89" s="100"/>
      <c r="U89" s="86"/>
      <c r="V89" s="118" t="s">
        <v>104</v>
      </c>
      <c r="W89" s="86" t="s">
        <v>104</v>
      </c>
      <c r="X89" s="103"/>
      <c r="Y89" s="84" t="s">
        <v>110</v>
      </c>
      <c r="Z89" s="133" t="s">
        <v>708</v>
      </c>
      <c r="AA89" s="81"/>
      <c r="AB89" s="128" t="s">
        <v>654</v>
      </c>
      <c r="AC89" s="106"/>
      <c r="AD89" s="169" t="s">
        <v>721</v>
      </c>
      <c r="AE89" s="83"/>
      <c r="AF89" s="83"/>
      <c r="AG89" s="109"/>
    </row>
    <row r="90" spans="1:33" s="22" customFormat="1" ht="15" customHeight="1" x14ac:dyDescent="0.25">
      <c r="A90" s="83" t="s">
        <v>342</v>
      </c>
      <c r="B90" s="48"/>
      <c r="C90" s="86"/>
      <c r="D90" s="86"/>
      <c r="E90" s="86"/>
      <c r="F90" s="86"/>
      <c r="G90" s="86"/>
      <c r="H90" s="42" t="s">
        <v>98</v>
      </c>
      <c r="I90" s="86"/>
      <c r="J90" s="86"/>
      <c r="K90" s="86"/>
      <c r="L90" s="86"/>
      <c r="M90" s="86"/>
      <c r="N90" s="86"/>
      <c r="O90" s="97"/>
      <c r="P90" s="83"/>
      <c r="Q90" s="86"/>
      <c r="R90" s="70"/>
      <c r="S90" s="86"/>
      <c r="T90" s="100"/>
      <c r="U90" s="86"/>
      <c r="V90" s="118" t="s">
        <v>104</v>
      </c>
      <c r="W90" s="86" t="s">
        <v>104</v>
      </c>
      <c r="X90" s="103"/>
      <c r="Y90" s="84" t="s">
        <v>110</v>
      </c>
      <c r="Z90" s="133" t="s">
        <v>663</v>
      </c>
      <c r="AA90" s="84"/>
      <c r="AB90" s="128" t="s">
        <v>654</v>
      </c>
      <c r="AC90" s="106"/>
      <c r="AD90" s="172" t="s">
        <v>719</v>
      </c>
      <c r="AE90" s="83"/>
      <c r="AF90" s="83"/>
      <c r="AG90" s="109"/>
    </row>
    <row r="91" spans="1:33" s="22" customFormat="1" ht="15" customHeight="1" x14ac:dyDescent="0.25">
      <c r="A91" s="83" t="s">
        <v>340</v>
      </c>
      <c r="B91" s="48"/>
      <c r="C91" s="86"/>
      <c r="D91" s="86"/>
      <c r="E91" s="86"/>
      <c r="F91" s="86"/>
      <c r="G91" s="86"/>
      <c r="H91" s="118" t="s">
        <v>98</v>
      </c>
      <c r="I91" s="86"/>
      <c r="J91" s="86"/>
      <c r="K91" s="75"/>
      <c r="L91" s="86"/>
      <c r="M91" s="41"/>
      <c r="N91" s="41"/>
      <c r="O91" s="97"/>
      <c r="P91" s="83"/>
      <c r="Q91" s="86"/>
      <c r="R91" s="86"/>
      <c r="S91" s="86"/>
      <c r="T91" s="100"/>
      <c r="U91" s="134" t="s">
        <v>631</v>
      </c>
      <c r="V91" s="86"/>
      <c r="W91" s="86"/>
      <c r="X91" s="103"/>
      <c r="Y91" s="84" t="s">
        <v>110</v>
      </c>
      <c r="Z91" s="133" t="s">
        <v>775</v>
      </c>
      <c r="AA91" s="84"/>
      <c r="AB91" s="128" t="s">
        <v>654</v>
      </c>
      <c r="AC91" s="106"/>
      <c r="AD91" s="133" t="s">
        <v>664</v>
      </c>
      <c r="AE91" s="85"/>
      <c r="AF91" s="75"/>
      <c r="AG91" s="109"/>
    </row>
    <row r="92" spans="1:33" s="22" customFormat="1" ht="15" customHeight="1" x14ac:dyDescent="0.25">
      <c r="A92" s="128" t="s">
        <v>633</v>
      </c>
      <c r="B92" s="48"/>
      <c r="C92" s="86"/>
      <c r="D92" s="86"/>
      <c r="E92" s="42" t="s">
        <v>98</v>
      </c>
      <c r="F92" s="86"/>
      <c r="G92" s="86"/>
      <c r="H92" s="86"/>
      <c r="I92" s="86"/>
      <c r="J92" s="86"/>
      <c r="K92" s="86"/>
      <c r="L92" s="86"/>
      <c r="M92" s="41"/>
      <c r="N92" s="86"/>
      <c r="O92" s="97"/>
      <c r="P92" s="83"/>
      <c r="Q92" s="86"/>
      <c r="R92" s="70"/>
      <c r="S92" s="86"/>
      <c r="T92" s="100"/>
      <c r="U92" s="118" t="s">
        <v>104</v>
      </c>
      <c r="V92" s="118" t="s">
        <v>105</v>
      </c>
      <c r="W92" s="86" t="s">
        <v>105</v>
      </c>
      <c r="X92" s="103"/>
      <c r="Y92" s="84" t="s">
        <v>108</v>
      </c>
      <c r="Z92" s="37" t="s">
        <v>260</v>
      </c>
      <c r="AA92" s="84"/>
      <c r="AB92" s="128" t="s">
        <v>654</v>
      </c>
      <c r="AC92" s="106"/>
      <c r="AD92" s="83"/>
      <c r="AE92" s="83"/>
      <c r="AF92" s="83"/>
      <c r="AG92" s="109"/>
    </row>
    <row r="93" spans="1:33" s="22" customFormat="1" x14ac:dyDescent="0.25">
      <c r="A93" s="84" t="s">
        <v>599</v>
      </c>
      <c r="B93" s="48"/>
      <c r="C93" s="86"/>
      <c r="D93" s="86"/>
      <c r="E93" s="42" t="s">
        <v>98</v>
      </c>
      <c r="F93" s="86"/>
      <c r="G93" s="86"/>
      <c r="H93" s="86"/>
      <c r="I93" s="86"/>
      <c r="J93" s="86"/>
      <c r="K93" s="86"/>
      <c r="L93" s="86"/>
      <c r="M93" s="41"/>
      <c r="N93" s="41"/>
      <c r="O93" s="97"/>
      <c r="P93" s="83"/>
      <c r="Q93" s="86"/>
      <c r="R93" s="86"/>
      <c r="S93" s="86"/>
      <c r="T93" s="100"/>
      <c r="U93" s="86"/>
      <c r="V93" s="118" t="s">
        <v>105</v>
      </c>
      <c r="W93" s="86" t="s">
        <v>105</v>
      </c>
      <c r="X93" s="103"/>
      <c r="Y93" s="84" t="s">
        <v>108</v>
      </c>
      <c r="Z93" s="52" t="str">
        <f>Kataloge!AZ2</f>
        <v>Hauptbrennstoff Biomasse</v>
      </c>
      <c r="AA93" s="84"/>
      <c r="AB93" s="128" t="s">
        <v>654</v>
      </c>
      <c r="AC93" s="106"/>
      <c r="AD93" s="83"/>
      <c r="AE93" s="83"/>
      <c r="AF93" s="83"/>
      <c r="AG93" s="109"/>
    </row>
    <row r="94" spans="1:33" s="22" customFormat="1" ht="15" customHeight="1" x14ac:dyDescent="0.25">
      <c r="A94" s="84" t="s">
        <v>49</v>
      </c>
      <c r="B94" s="48"/>
      <c r="C94" s="86"/>
      <c r="D94" s="86"/>
      <c r="E94" s="42" t="s">
        <v>98</v>
      </c>
      <c r="F94" s="86"/>
      <c r="G94" s="86"/>
      <c r="H94" s="86"/>
      <c r="I94" s="86"/>
      <c r="J94" s="86"/>
      <c r="K94" s="41"/>
      <c r="L94" s="86"/>
      <c r="M94" s="86"/>
      <c r="N94" s="41"/>
      <c r="O94" s="97"/>
      <c r="P94" s="83"/>
      <c r="Q94" s="86"/>
      <c r="R94" s="86"/>
      <c r="S94" s="86" t="s">
        <v>98</v>
      </c>
      <c r="T94" s="100"/>
      <c r="U94" s="86"/>
      <c r="V94" s="118" t="s">
        <v>105</v>
      </c>
      <c r="W94" s="118" t="s">
        <v>105</v>
      </c>
      <c r="X94" s="103"/>
      <c r="Y94" s="84" t="s">
        <v>108</v>
      </c>
      <c r="Z94" s="52" t="str">
        <f>(Kataloge!BA2)&amp;" (berechnet)"</f>
        <v>Biomasseart (berechnet)</v>
      </c>
      <c r="AA94" s="84"/>
      <c r="AB94" s="128" t="s">
        <v>654</v>
      </c>
      <c r="AC94" s="106"/>
      <c r="AD94" s="83"/>
      <c r="AE94" s="133" t="s">
        <v>320</v>
      </c>
      <c r="AF94" s="83"/>
      <c r="AG94" s="109"/>
    </row>
    <row r="95" spans="1:33" s="22" customFormat="1" ht="15" customHeight="1" x14ac:dyDescent="0.25">
      <c r="A95" s="83" t="s">
        <v>321</v>
      </c>
      <c r="B95" s="48"/>
      <c r="C95" s="86"/>
      <c r="D95" s="86"/>
      <c r="E95" s="86"/>
      <c r="F95" s="42" t="s">
        <v>98</v>
      </c>
      <c r="G95" s="86"/>
      <c r="H95" s="86"/>
      <c r="I95" s="86"/>
      <c r="J95" s="86"/>
      <c r="K95" s="41"/>
      <c r="L95" s="86"/>
      <c r="M95" s="41"/>
      <c r="N95" s="41"/>
      <c r="O95" s="97"/>
      <c r="P95" s="83"/>
      <c r="Q95" s="86"/>
      <c r="R95" s="86"/>
      <c r="S95" s="86"/>
      <c r="T95" s="100"/>
      <c r="U95" s="118"/>
      <c r="V95" s="118" t="s">
        <v>105</v>
      </c>
      <c r="W95" s="86" t="s">
        <v>105</v>
      </c>
      <c r="X95" s="103"/>
      <c r="Y95" s="81" t="s">
        <v>108</v>
      </c>
      <c r="Z95" s="52" t="str">
        <f>Kataloge!U1</f>
        <v>Technologie Wasser</v>
      </c>
      <c r="AA95" s="85"/>
      <c r="AB95" s="128" t="s">
        <v>654</v>
      </c>
      <c r="AC95" s="106"/>
      <c r="AD95" s="79"/>
      <c r="AE95" s="84"/>
      <c r="AF95" s="75"/>
      <c r="AG95" s="109"/>
    </row>
    <row r="96" spans="1:33" s="22" customFormat="1" ht="15" customHeight="1" x14ac:dyDescent="0.25">
      <c r="A96" s="83" t="s">
        <v>46</v>
      </c>
      <c r="B96" s="48"/>
      <c r="C96" s="86"/>
      <c r="D96" s="86"/>
      <c r="E96" s="86"/>
      <c r="F96" s="42" t="s">
        <v>98</v>
      </c>
      <c r="G96" s="86"/>
      <c r="H96" s="86"/>
      <c r="I96" s="86"/>
      <c r="J96" s="86"/>
      <c r="K96" s="41"/>
      <c r="L96" s="86"/>
      <c r="M96" s="41"/>
      <c r="N96" s="41"/>
      <c r="O96" s="97"/>
      <c r="P96" s="83"/>
      <c r="Q96" s="86"/>
      <c r="R96" s="86"/>
      <c r="S96" s="86"/>
      <c r="T96" s="100"/>
      <c r="U96" s="118"/>
      <c r="V96" s="118" t="s">
        <v>631</v>
      </c>
      <c r="W96" s="118" t="s">
        <v>631</v>
      </c>
      <c r="X96" s="103"/>
      <c r="Y96" s="84" t="s">
        <v>108</v>
      </c>
      <c r="Z96" s="52" t="str">
        <f>Kataloge!BH1</f>
        <v>Zuflussart</v>
      </c>
      <c r="AA96" s="85"/>
      <c r="AB96" s="128" t="s">
        <v>654</v>
      </c>
      <c r="AC96" s="106"/>
      <c r="AD96" s="133" t="s">
        <v>600</v>
      </c>
      <c r="AE96" s="84"/>
      <c r="AF96" s="75"/>
      <c r="AG96" s="109"/>
    </row>
    <row r="97" spans="1:249" s="22" customFormat="1" ht="15" customHeight="1" x14ac:dyDescent="0.25">
      <c r="A97" s="117" t="s">
        <v>80</v>
      </c>
      <c r="B97" s="48"/>
      <c r="C97" s="86"/>
      <c r="D97" s="86"/>
      <c r="E97" s="86"/>
      <c r="F97" s="42" t="s">
        <v>98</v>
      </c>
      <c r="G97" s="86"/>
      <c r="H97" s="86"/>
      <c r="I97" s="86"/>
      <c r="J97" s="86"/>
      <c r="K97" s="41"/>
      <c r="L97" s="86"/>
      <c r="M97" s="41"/>
      <c r="N97" s="41"/>
      <c r="O97" s="97"/>
      <c r="P97" s="83"/>
      <c r="Q97" s="86"/>
      <c r="R97" s="86"/>
      <c r="S97" s="86"/>
      <c r="T97" s="100"/>
      <c r="U97" s="118"/>
      <c r="V97" s="118"/>
      <c r="W97" s="86"/>
      <c r="X97" s="103"/>
      <c r="Y97" s="84" t="s">
        <v>108</v>
      </c>
      <c r="Z97" s="52" t="str">
        <f>Kataloge!$B$1</f>
        <v>Ja/Nein</v>
      </c>
      <c r="AA97" s="1"/>
      <c r="AB97" s="128" t="s">
        <v>654</v>
      </c>
      <c r="AC97" s="106"/>
      <c r="AD97" s="83"/>
      <c r="AE97" s="83"/>
      <c r="AF97" s="83"/>
      <c r="AG97" s="109"/>
    </row>
    <row r="98" spans="1:249" s="76" customFormat="1" ht="15" customHeight="1" x14ac:dyDescent="0.25">
      <c r="A98" s="83" t="s">
        <v>335</v>
      </c>
      <c r="B98" s="48"/>
      <c r="C98" s="75"/>
      <c r="D98" s="75"/>
      <c r="E98" s="75"/>
      <c r="F98" s="75"/>
      <c r="G98" s="42" t="s">
        <v>98</v>
      </c>
      <c r="H98" s="75"/>
      <c r="I98" s="75"/>
      <c r="J98" s="86"/>
      <c r="K98" s="86"/>
      <c r="L98" s="86"/>
      <c r="M98" s="86"/>
      <c r="N98" s="86"/>
      <c r="O98" s="97"/>
      <c r="P98" s="86"/>
      <c r="Q98" s="86"/>
      <c r="R98" s="86"/>
      <c r="S98" s="86"/>
      <c r="T98" s="100"/>
      <c r="U98" s="122" t="s">
        <v>105</v>
      </c>
      <c r="V98" s="118" t="s">
        <v>105</v>
      </c>
      <c r="W98" s="118" t="s">
        <v>105</v>
      </c>
      <c r="X98" s="103"/>
      <c r="Y98" s="85" t="s">
        <v>108</v>
      </c>
      <c r="Z98" s="52" t="str">
        <f>Kataloge!BF1</f>
        <v>Energieträger GSGK</v>
      </c>
      <c r="AA98" s="84"/>
      <c r="AB98" s="128" t="s">
        <v>654</v>
      </c>
      <c r="AC98" s="106"/>
      <c r="AD98" s="83"/>
      <c r="AE98" s="83"/>
      <c r="AF98" s="83"/>
      <c r="AG98" s="109"/>
    </row>
    <row r="99" spans="1:249" s="22" customFormat="1" ht="15" customHeight="1" x14ac:dyDescent="0.25">
      <c r="A99" s="84" t="s">
        <v>337</v>
      </c>
      <c r="B99" s="48"/>
      <c r="C99" s="86"/>
      <c r="D99" s="86"/>
      <c r="E99" s="86"/>
      <c r="F99" s="86"/>
      <c r="G99" s="42" t="s">
        <v>98</v>
      </c>
      <c r="H99" s="86"/>
      <c r="I99" s="86"/>
      <c r="J99" s="86"/>
      <c r="K99" s="86"/>
      <c r="L99" s="86"/>
      <c r="M99" s="41"/>
      <c r="N99" s="41"/>
      <c r="O99" s="97"/>
      <c r="P99" s="83"/>
      <c r="Q99" s="86"/>
      <c r="R99" s="86"/>
      <c r="S99" s="86"/>
      <c r="T99" s="100"/>
      <c r="U99" s="86"/>
      <c r="V99" s="118" t="s">
        <v>104</v>
      </c>
      <c r="W99" s="86" t="s">
        <v>104</v>
      </c>
      <c r="X99" s="103"/>
      <c r="Y99" s="30" t="s">
        <v>108</v>
      </c>
      <c r="Z99" s="52" t="str">
        <f>Kataloge!S1</f>
        <v>Technologie Verbrennung</v>
      </c>
      <c r="AA99" s="84"/>
      <c r="AB99" s="128" t="s">
        <v>654</v>
      </c>
      <c r="AC99" s="106"/>
      <c r="AD99" s="83"/>
      <c r="AE99" s="83"/>
      <c r="AF99" s="83"/>
      <c r="AG99" s="109"/>
    </row>
    <row r="100" spans="1:249" s="83" customFormat="1" ht="15" customHeight="1" x14ac:dyDescent="0.25">
      <c r="A100" s="121" t="s">
        <v>642</v>
      </c>
      <c r="B100" s="48"/>
      <c r="C100" s="86"/>
      <c r="D100" s="86"/>
      <c r="E100" s="86"/>
      <c r="F100" s="86"/>
      <c r="G100" s="86"/>
      <c r="H100" s="86"/>
      <c r="I100" s="75" t="s">
        <v>98</v>
      </c>
      <c r="J100" s="86"/>
      <c r="K100" s="86"/>
      <c r="L100" s="86"/>
      <c r="M100" s="86"/>
      <c r="N100" s="86"/>
      <c r="O100" s="97"/>
      <c r="Q100" s="86"/>
      <c r="R100" s="70"/>
      <c r="S100" s="86"/>
      <c r="T100" s="100"/>
      <c r="U100" s="86"/>
      <c r="V100" s="86" t="s">
        <v>104</v>
      </c>
      <c r="W100" s="86" t="s">
        <v>104</v>
      </c>
      <c r="X100" s="103"/>
      <c r="Y100" s="84" t="s">
        <v>108</v>
      </c>
      <c r="Z100" s="52" t="str">
        <f>Kataloge!O1</f>
        <v>Technologie Kernenergie</v>
      </c>
      <c r="AA100" s="84"/>
      <c r="AB100" s="128" t="s">
        <v>654</v>
      </c>
      <c r="AC100" s="106"/>
      <c r="AG100" s="109"/>
    </row>
    <row r="101" spans="1:249" s="83" customFormat="1" ht="15" customHeight="1" x14ac:dyDescent="0.25">
      <c r="A101" s="83" t="s">
        <v>41</v>
      </c>
      <c r="B101" s="48"/>
      <c r="C101" s="86"/>
      <c r="D101" s="86"/>
      <c r="E101" s="86"/>
      <c r="F101" s="86"/>
      <c r="G101" s="86"/>
      <c r="H101" s="86"/>
      <c r="I101" s="86"/>
      <c r="J101" s="42" t="s">
        <v>98</v>
      </c>
      <c r="K101" s="86"/>
      <c r="L101" s="86"/>
      <c r="M101" s="86"/>
      <c r="N101" s="86"/>
      <c r="O101" s="97"/>
      <c r="Q101" s="118" t="s">
        <v>98</v>
      </c>
      <c r="R101" s="86"/>
      <c r="S101" s="86"/>
      <c r="T101" s="100"/>
      <c r="U101" s="86"/>
      <c r="V101" s="118" t="s">
        <v>631</v>
      </c>
      <c r="W101" s="118" t="s">
        <v>631</v>
      </c>
      <c r="X101" s="103"/>
      <c r="Y101" s="84" t="s">
        <v>108</v>
      </c>
      <c r="Z101" s="52" t="str">
        <f>Kataloge!BL1</f>
        <v>Kopplung</v>
      </c>
      <c r="AA101" s="84"/>
      <c r="AB101" s="128" t="s">
        <v>654</v>
      </c>
      <c r="AC101" s="106"/>
      <c r="AD101" s="128" t="s">
        <v>389</v>
      </c>
      <c r="AE101" s="85"/>
      <c r="AF101" s="130" t="s">
        <v>983</v>
      </c>
      <c r="AG101" s="109"/>
    </row>
    <row r="102" spans="1:249" s="83" customFormat="1" ht="15" customHeight="1" x14ac:dyDescent="0.25">
      <c r="A102" s="83" t="s">
        <v>47</v>
      </c>
      <c r="B102" s="48"/>
      <c r="C102" s="86"/>
      <c r="D102" s="86"/>
      <c r="E102" s="86"/>
      <c r="F102" s="86"/>
      <c r="G102" s="86"/>
      <c r="H102" s="86"/>
      <c r="I102" s="86"/>
      <c r="J102" s="42" t="s">
        <v>98</v>
      </c>
      <c r="K102" s="86"/>
      <c r="L102" s="86"/>
      <c r="M102" s="86"/>
      <c r="N102" s="86"/>
      <c r="O102" s="98"/>
      <c r="Q102" s="118" t="s">
        <v>98</v>
      </c>
      <c r="R102" s="86"/>
      <c r="S102" s="86"/>
      <c r="T102" s="101"/>
      <c r="U102" s="86"/>
      <c r="V102" s="118" t="s">
        <v>630</v>
      </c>
      <c r="W102" s="118" t="s">
        <v>630</v>
      </c>
      <c r="X102" s="104"/>
      <c r="Y102" s="84" t="s">
        <v>108</v>
      </c>
      <c r="Z102" s="52" t="str">
        <f>Kataloge!W1</f>
        <v>Technologie Batteriespeicher</v>
      </c>
      <c r="AA102" s="59"/>
      <c r="AB102" s="128" t="s">
        <v>654</v>
      </c>
      <c r="AC102" s="107"/>
      <c r="AD102" s="128" t="s">
        <v>389</v>
      </c>
      <c r="AE102" s="55"/>
      <c r="AF102" s="321" t="s">
        <v>984</v>
      </c>
      <c r="AG102" s="110"/>
    </row>
    <row r="103" spans="1:249" s="83" customFormat="1" ht="15" customHeight="1" x14ac:dyDescent="0.25">
      <c r="A103" s="83" t="s">
        <v>77</v>
      </c>
      <c r="B103" s="48"/>
      <c r="C103" s="86"/>
      <c r="D103" s="86"/>
      <c r="E103" s="86"/>
      <c r="F103" s="75"/>
      <c r="G103" s="86"/>
      <c r="H103" s="86"/>
      <c r="I103" s="86"/>
      <c r="J103" s="118" t="s">
        <v>98</v>
      </c>
      <c r="K103" s="86"/>
      <c r="L103" s="86"/>
      <c r="M103" s="86"/>
      <c r="N103" s="86"/>
      <c r="O103" s="97"/>
      <c r="Q103" s="86"/>
      <c r="R103" s="86"/>
      <c r="S103" s="86"/>
      <c r="T103" s="100"/>
      <c r="U103" s="86"/>
      <c r="V103" s="118" t="s">
        <v>631</v>
      </c>
      <c r="W103" s="118" t="s">
        <v>631</v>
      </c>
      <c r="X103" s="103"/>
      <c r="Y103" s="84" t="s">
        <v>109</v>
      </c>
      <c r="Z103" s="83" t="s">
        <v>810</v>
      </c>
      <c r="AA103" s="84" t="s">
        <v>177</v>
      </c>
      <c r="AB103" s="128" t="s">
        <v>654</v>
      </c>
      <c r="AC103" s="106"/>
      <c r="AD103" s="128" t="s">
        <v>958</v>
      </c>
      <c r="AG103" s="109"/>
    </row>
    <row r="104" spans="1:249" s="22" customFormat="1" ht="15" customHeight="1" x14ac:dyDescent="0.25">
      <c r="A104" s="83" t="s">
        <v>72</v>
      </c>
      <c r="B104" s="48"/>
      <c r="C104" s="86"/>
      <c r="D104" s="86"/>
      <c r="E104" s="86"/>
      <c r="F104" s="75"/>
      <c r="G104" s="86"/>
      <c r="H104" s="86"/>
      <c r="I104" s="86"/>
      <c r="J104" s="118" t="s">
        <v>98</v>
      </c>
      <c r="K104" s="86"/>
      <c r="L104" s="86"/>
      <c r="M104" s="41"/>
      <c r="N104" s="41"/>
      <c r="O104" s="97"/>
      <c r="P104" s="83"/>
      <c r="Q104" s="86"/>
      <c r="R104" s="86"/>
      <c r="S104" s="86"/>
      <c r="T104" s="100"/>
      <c r="U104" s="86"/>
      <c r="V104" s="118" t="s">
        <v>631</v>
      </c>
      <c r="W104" s="118" t="s">
        <v>631</v>
      </c>
      <c r="X104" s="103"/>
      <c r="Y104" s="85" t="s">
        <v>108</v>
      </c>
      <c r="Z104" s="52" t="str">
        <f>Kataloge!$B$1</f>
        <v>Ja/Nein</v>
      </c>
      <c r="AA104" s="84"/>
      <c r="AB104" s="128" t="s">
        <v>654</v>
      </c>
      <c r="AC104" s="106"/>
      <c r="AD104" s="128" t="s">
        <v>388</v>
      </c>
      <c r="AE104" s="83"/>
      <c r="AF104" s="83"/>
      <c r="AG104" s="109"/>
    </row>
    <row r="105" spans="1:249" s="83" customFormat="1" ht="15" customHeight="1" x14ac:dyDescent="0.25">
      <c r="A105" s="169" t="s">
        <v>385</v>
      </c>
      <c r="B105" s="48"/>
      <c r="C105" s="86"/>
      <c r="D105" s="86"/>
      <c r="E105" s="86"/>
      <c r="F105" s="75"/>
      <c r="G105" s="86"/>
      <c r="H105" s="86"/>
      <c r="I105" s="86"/>
      <c r="J105" s="118" t="s">
        <v>98</v>
      </c>
      <c r="K105" s="86"/>
      <c r="L105" s="86"/>
      <c r="M105" s="86"/>
      <c r="N105" s="86"/>
      <c r="O105" s="97"/>
      <c r="P105" s="133"/>
      <c r="Q105" s="118"/>
      <c r="R105" s="118"/>
      <c r="S105" s="118"/>
      <c r="T105" s="100"/>
      <c r="U105" s="86"/>
      <c r="V105" s="118" t="s">
        <v>630</v>
      </c>
      <c r="W105" s="118" t="s">
        <v>630</v>
      </c>
      <c r="X105" s="103"/>
      <c r="Y105" s="128" t="s">
        <v>108</v>
      </c>
      <c r="Z105" s="52" t="s">
        <v>385</v>
      </c>
      <c r="AA105" s="84"/>
      <c r="AB105" s="128" t="s">
        <v>654</v>
      </c>
      <c r="AC105" s="106"/>
      <c r="AD105" s="123" t="s">
        <v>388</v>
      </c>
      <c r="AG105" s="109"/>
    </row>
    <row r="106" spans="1:249" s="22" customFormat="1" ht="15" customHeight="1" x14ac:dyDescent="0.25">
      <c r="A106" s="133" t="s">
        <v>370</v>
      </c>
      <c r="B106" s="48"/>
      <c r="C106" s="86"/>
      <c r="D106" s="86"/>
      <c r="E106" s="86"/>
      <c r="F106" s="86"/>
      <c r="G106" s="86"/>
      <c r="H106" s="86"/>
      <c r="I106" s="86"/>
      <c r="J106" s="42" t="s">
        <v>98</v>
      </c>
      <c r="K106" s="86"/>
      <c r="L106" s="86"/>
      <c r="M106" s="86"/>
      <c r="N106" s="86"/>
      <c r="O106" s="97"/>
      <c r="P106" s="83"/>
      <c r="Q106" s="86" t="s">
        <v>98</v>
      </c>
      <c r="R106" s="70"/>
      <c r="S106" s="86"/>
      <c r="T106" s="100"/>
      <c r="U106" s="86" t="s">
        <v>105</v>
      </c>
      <c r="V106" s="118" t="s">
        <v>105</v>
      </c>
      <c r="W106" s="86" t="s">
        <v>105</v>
      </c>
      <c r="X106" s="103"/>
      <c r="Y106" s="30" t="s">
        <v>108</v>
      </c>
      <c r="Z106" s="52" t="str">
        <f>Kataloge!Q1</f>
        <v>Technologie Stromspeicher</v>
      </c>
      <c r="AA106" s="84"/>
      <c r="AB106" s="128" t="s">
        <v>654</v>
      </c>
      <c r="AC106" s="106"/>
      <c r="AD106" s="83"/>
      <c r="AE106" s="83"/>
      <c r="AF106" s="83" t="s">
        <v>985</v>
      </c>
      <c r="AG106" s="109"/>
    </row>
    <row r="107" spans="1:249" s="1" customFormat="1" ht="15" customHeight="1" x14ac:dyDescent="0.25">
      <c r="A107" s="64" t="s">
        <v>82</v>
      </c>
      <c r="B107" s="48"/>
      <c r="C107" s="86"/>
      <c r="D107" s="86"/>
      <c r="E107" s="86"/>
      <c r="F107" s="42" t="s">
        <v>98</v>
      </c>
      <c r="G107" s="86"/>
      <c r="H107" s="42" t="s">
        <v>98</v>
      </c>
      <c r="I107" s="75" t="s">
        <v>98</v>
      </c>
      <c r="J107" s="86"/>
      <c r="K107" s="86"/>
      <c r="L107" s="86"/>
      <c r="M107" s="86"/>
      <c r="N107" s="86"/>
      <c r="O107" s="97"/>
      <c r="P107" s="83"/>
      <c r="Q107" s="86"/>
      <c r="R107" s="118"/>
      <c r="S107" s="86"/>
      <c r="T107" s="100"/>
      <c r="U107" s="134" t="s">
        <v>104</v>
      </c>
      <c r="V107" s="119" t="s">
        <v>104</v>
      </c>
      <c r="W107" s="119" t="s">
        <v>104</v>
      </c>
      <c r="X107" s="103"/>
      <c r="Y107" s="30" t="s">
        <v>106</v>
      </c>
      <c r="Z107" s="83"/>
      <c r="AB107" s="32" t="s">
        <v>112</v>
      </c>
      <c r="AC107" s="106"/>
      <c r="AD107" s="169" t="s">
        <v>530</v>
      </c>
      <c r="AE107" s="83"/>
      <c r="AF107" s="83"/>
      <c r="AG107" s="109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</row>
    <row r="108" spans="1:249" s="1" customFormat="1" ht="15" customHeight="1" x14ac:dyDescent="0.25">
      <c r="A108" s="79" t="s">
        <v>83</v>
      </c>
      <c r="B108" s="48"/>
      <c r="C108" s="86"/>
      <c r="D108" s="86"/>
      <c r="E108" s="86"/>
      <c r="F108" s="86"/>
      <c r="G108" s="86"/>
      <c r="H108" s="42" t="s">
        <v>98</v>
      </c>
      <c r="I108" s="75" t="s">
        <v>98</v>
      </c>
      <c r="J108" s="86"/>
      <c r="K108" s="86"/>
      <c r="L108" s="86"/>
      <c r="M108" s="86"/>
      <c r="N108" s="86"/>
      <c r="O108" s="97"/>
      <c r="P108" s="83"/>
      <c r="Q108" s="86"/>
      <c r="R108" s="86"/>
      <c r="S108" s="86"/>
      <c r="T108" s="100"/>
      <c r="U108" s="118" t="s">
        <v>104</v>
      </c>
      <c r="V108" s="119" t="s">
        <v>104</v>
      </c>
      <c r="W108" s="116" t="s">
        <v>104</v>
      </c>
      <c r="X108" s="103"/>
      <c r="Y108" s="30" t="s">
        <v>106</v>
      </c>
      <c r="Z108" s="83"/>
      <c r="AB108" s="32" t="s">
        <v>112</v>
      </c>
      <c r="AC108" s="106"/>
      <c r="AD108" s="169" t="s">
        <v>530</v>
      </c>
      <c r="AE108" s="83"/>
      <c r="AF108" s="83"/>
      <c r="AG108" s="109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</row>
    <row r="109" spans="1:249" s="142" customFormat="1" ht="36" customHeight="1" x14ac:dyDescent="0.25">
      <c r="A109" s="142" t="s">
        <v>58</v>
      </c>
      <c r="B109" s="135"/>
      <c r="C109" s="73" t="s">
        <v>98</v>
      </c>
      <c r="D109" s="73" t="s">
        <v>98</v>
      </c>
      <c r="E109" s="73" t="s">
        <v>98</v>
      </c>
      <c r="F109" s="73" t="s">
        <v>98</v>
      </c>
      <c r="G109" s="73" t="s">
        <v>98</v>
      </c>
      <c r="H109" s="73" t="s">
        <v>98</v>
      </c>
      <c r="I109" s="73" t="s">
        <v>98</v>
      </c>
      <c r="J109" s="73" t="s">
        <v>98</v>
      </c>
      <c r="K109" s="73" t="s">
        <v>98</v>
      </c>
      <c r="L109" s="119"/>
      <c r="M109" s="119"/>
      <c r="N109" s="119"/>
      <c r="O109" s="136"/>
      <c r="P109" s="119"/>
      <c r="Q109" s="119"/>
      <c r="R109" s="119"/>
      <c r="S109" s="119"/>
      <c r="T109" s="137"/>
      <c r="U109" s="119"/>
      <c r="V109" s="73" t="s">
        <v>631</v>
      </c>
      <c r="W109" s="73" t="s">
        <v>631</v>
      </c>
      <c r="X109" s="138"/>
      <c r="Y109" s="142" t="s">
        <v>106</v>
      </c>
      <c r="Z109" s="82" t="s">
        <v>706</v>
      </c>
      <c r="AA109" s="157"/>
      <c r="AB109" s="163">
        <v>13</v>
      </c>
      <c r="AC109" s="140"/>
      <c r="AD109" s="139" t="s">
        <v>713</v>
      </c>
      <c r="AG109" s="141"/>
    </row>
    <row r="110" spans="1:249" s="22" customFormat="1" ht="15" customHeight="1" x14ac:dyDescent="0.25">
      <c r="A110" s="83" t="s">
        <v>44</v>
      </c>
      <c r="B110" s="48"/>
      <c r="C110" s="42" t="s">
        <v>98</v>
      </c>
      <c r="D110" s="42" t="s">
        <v>98</v>
      </c>
      <c r="E110" s="42" t="s">
        <v>98</v>
      </c>
      <c r="F110" s="42" t="s">
        <v>98</v>
      </c>
      <c r="G110" s="42" t="s">
        <v>98</v>
      </c>
      <c r="H110" s="42" t="s">
        <v>98</v>
      </c>
      <c r="I110" s="42" t="s">
        <v>98</v>
      </c>
      <c r="J110" s="42" t="s">
        <v>98</v>
      </c>
      <c r="K110" s="86"/>
      <c r="L110" s="86"/>
      <c r="M110" s="86"/>
      <c r="N110" s="41"/>
      <c r="O110" s="97"/>
      <c r="P110" s="86"/>
      <c r="Q110" s="86" t="s">
        <v>98</v>
      </c>
      <c r="R110" s="86"/>
      <c r="S110" s="86" t="s">
        <v>98</v>
      </c>
      <c r="T110" s="100"/>
      <c r="U110" s="86"/>
      <c r="V110" s="42" t="s">
        <v>105</v>
      </c>
      <c r="W110" s="75" t="s">
        <v>105</v>
      </c>
      <c r="X110" s="103"/>
      <c r="Y110" s="84" t="s">
        <v>108</v>
      </c>
      <c r="Z110" s="52" t="str">
        <f>Kataloge!AD1</f>
        <v>Art der Einspeisung</v>
      </c>
      <c r="AA110" s="84"/>
      <c r="AB110" s="128" t="s">
        <v>654</v>
      </c>
      <c r="AC110" s="106"/>
      <c r="AD110" s="83"/>
      <c r="AE110" s="85"/>
      <c r="AF110" s="130" t="s">
        <v>986</v>
      </c>
      <c r="AG110" s="109"/>
    </row>
    <row r="111" spans="1:249" s="22" customFormat="1" ht="15" customHeight="1" x14ac:dyDescent="0.25">
      <c r="A111" s="79" t="s">
        <v>62</v>
      </c>
      <c r="B111" s="48"/>
      <c r="C111" s="42" t="s">
        <v>98</v>
      </c>
      <c r="D111" s="42" t="s">
        <v>98</v>
      </c>
      <c r="E111" s="42" t="s">
        <v>98</v>
      </c>
      <c r="F111" s="42" t="s">
        <v>98</v>
      </c>
      <c r="G111" s="42" t="s">
        <v>98</v>
      </c>
      <c r="H111" s="42" t="s">
        <v>98</v>
      </c>
      <c r="I111" s="42" t="s">
        <v>98</v>
      </c>
      <c r="J111" s="42" t="s">
        <v>98</v>
      </c>
      <c r="K111" s="86"/>
      <c r="L111" s="86"/>
      <c r="M111" s="41"/>
      <c r="N111" s="41"/>
      <c r="O111" s="97"/>
      <c r="P111" s="86"/>
      <c r="Q111" s="86"/>
      <c r="R111" s="86"/>
      <c r="S111" s="75" t="s">
        <v>98</v>
      </c>
      <c r="T111" s="100"/>
      <c r="U111" s="41"/>
      <c r="V111" s="42" t="s">
        <v>104</v>
      </c>
      <c r="W111" s="75" t="s">
        <v>104</v>
      </c>
      <c r="X111" s="103"/>
      <c r="Y111" s="84" t="s">
        <v>108</v>
      </c>
      <c r="Z111" s="52" t="str">
        <f>Kataloge!$B$1</f>
        <v>Ja/Nein</v>
      </c>
      <c r="AA111" s="1"/>
      <c r="AB111" s="128" t="s">
        <v>654</v>
      </c>
      <c r="AC111" s="106"/>
      <c r="AD111" s="154" t="s">
        <v>993</v>
      </c>
      <c r="AE111" s="83"/>
      <c r="AF111" s="83"/>
      <c r="AG111" s="109"/>
    </row>
    <row r="112" spans="1:249" s="22" customFormat="1" ht="15" customHeight="1" x14ac:dyDescent="0.25">
      <c r="A112" s="79" t="s">
        <v>60</v>
      </c>
      <c r="B112" s="48"/>
      <c r="C112" s="42" t="s">
        <v>98</v>
      </c>
      <c r="D112" s="42" t="s">
        <v>98</v>
      </c>
      <c r="E112" s="42" t="s">
        <v>98</v>
      </c>
      <c r="F112" s="42" t="s">
        <v>98</v>
      </c>
      <c r="G112" s="42" t="s">
        <v>98</v>
      </c>
      <c r="H112" s="42" t="s">
        <v>98</v>
      </c>
      <c r="I112" s="42" t="s">
        <v>98</v>
      </c>
      <c r="J112" s="42" t="s">
        <v>98</v>
      </c>
      <c r="K112" s="86"/>
      <c r="L112" s="86"/>
      <c r="M112" s="86"/>
      <c r="N112" s="86"/>
      <c r="O112" s="97"/>
      <c r="P112" s="86"/>
      <c r="Q112" s="86"/>
      <c r="R112" s="86"/>
      <c r="S112" s="75"/>
      <c r="T112" s="100"/>
      <c r="U112" s="86"/>
      <c r="V112" s="42" t="s">
        <v>104</v>
      </c>
      <c r="W112" s="75" t="s">
        <v>104</v>
      </c>
      <c r="X112" s="103"/>
      <c r="Y112" s="84" t="s">
        <v>108</v>
      </c>
      <c r="Z112" s="52" t="str">
        <f>Kataloge!$B$1</f>
        <v>Ja/Nein</v>
      </c>
      <c r="AA112" s="84"/>
      <c r="AB112" s="128" t="s">
        <v>654</v>
      </c>
      <c r="AC112" s="106"/>
      <c r="AD112" s="169" t="s">
        <v>994</v>
      </c>
      <c r="AE112" s="83"/>
      <c r="AF112" s="83"/>
      <c r="AG112" s="109"/>
    </row>
    <row r="113" spans="1:33" s="22" customFormat="1" ht="15" customHeight="1" x14ac:dyDescent="0.25">
      <c r="A113" s="79" t="s">
        <v>181</v>
      </c>
      <c r="B113" s="48"/>
      <c r="C113" s="42" t="s">
        <v>98</v>
      </c>
      <c r="D113" s="42" t="s">
        <v>98</v>
      </c>
      <c r="E113" s="42" t="s">
        <v>98</v>
      </c>
      <c r="F113" s="42" t="s">
        <v>98</v>
      </c>
      <c r="G113" s="42" t="s">
        <v>98</v>
      </c>
      <c r="H113" s="42" t="s">
        <v>98</v>
      </c>
      <c r="I113" s="42" t="s">
        <v>98</v>
      </c>
      <c r="J113" s="42" t="s">
        <v>98</v>
      </c>
      <c r="K113" s="86"/>
      <c r="L113" s="86"/>
      <c r="M113" s="86"/>
      <c r="N113" s="86"/>
      <c r="O113" s="97"/>
      <c r="P113" s="75" t="s">
        <v>98</v>
      </c>
      <c r="Q113" s="75"/>
      <c r="R113" s="70"/>
      <c r="S113" s="86"/>
      <c r="T113" s="100"/>
      <c r="U113" s="86"/>
      <c r="V113" s="42" t="s">
        <v>104</v>
      </c>
      <c r="W113" s="42" t="s">
        <v>104</v>
      </c>
      <c r="X113" s="103"/>
      <c r="Y113" s="84" t="s">
        <v>108</v>
      </c>
      <c r="Z113" s="52" t="str">
        <f>Kataloge!$B$1</f>
        <v>Ja/Nein</v>
      </c>
      <c r="AA113" s="81"/>
      <c r="AB113" s="128" t="s">
        <v>654</v>
      </c>
      <c r="AC113" s="106"/>
      <c r="AD113" s="169" t="s">
        <v>721</v>
      </c>
      <c r="AE113" s="83"/>
      <c r="AF113" s="83"/>
      <c r="AG113" s="109"/>
    </row>
    <row r="114" spans="1:33" s="22" customFormat="1" ht="15" customHeight="1" x14ac:dyDescent="0.25">
      <c r="A114" s="79" t="s">
        <v>71</v>
      </c>
      <c r="B114" s="48"/>
      <c r="C114" s="42" t="s">
        <v>98</v>
      </c>
      <c r="D114" s="42" t="s">
        <v>98</v>
      </c>
      <c r="E114" s="42" t="s">
        <v>98</v>
      </c>
      <c r="F114" s="42" t="s">
        <v>98</v>
      </c>
      <c r="G114" s="42" t="s">
        <v>98</v>
      </c>
      <c r="H114" s="42" t="s">
        <v>98</v>
      </c>
      <c r="I114" s="42" t="s">
        <v>98</v>
      </c>
      <c r="J114" s="42" t="s">
        <v>98</v>
      </c>
      <c r="K114" s="86"/>
      <c r="L114" s="86"/>
      <c r="M114" s="41"/>
      <c r="N114" s="41"/>
      <c r="O114" s="97"/>
      <c r="P114" s="75" t="s">
        <v>98</v>
      </c>
      <c r="Q114" s="75"/>
      <c r="R114" s="86"/>
      <c r="S114" s="75" t="s">
        <v>98</v>
      </c>
      <c r="T114" s="100"/>
      <c r="U114" s="86"/>
      <c r="V114" s="42" t="s">
        <v>104</v>
      </c>
      <c r="W114" s="42" t="s">
        <v>104</v>
      </c>
      <c r="X114" s="103"/>
      <c r="Y114" s="84" t="s">
        <v>108</v>
      </c>
      <c r="Z114" s="52" t="str">
        <f>Kataloge!$B$1</f>
        <v>Ja/Nein</v>
      </c>
      <c r="AA114" s="84"/>
      <c r="AB114" s="128" t="s">
        <v>654</v>
      </c>
      <c r="AC114" s="106"/>
      <c r="AD114" s="169" t="s">
        <v>938</v>
      </c>
      <c r="AE114" s="83"/>
      <c r="AF114" s="83"/>
      <c r="AG114" s="109"/>
    </row>
    <row r="115" spans="1:33" s="22" customFormat="1" ht="15" customHeight="1" x14ac:dyDescent="0.25">
      <c r="A115" s="83" t="s">
        <v>91</v>
      </c>
      <c r="B115" s="48"/>
      <c r="C115" s="42" t="s">
        <v>98</v>
      </c>
      <c r="D115" s="42" t="s">
        <v>98</v>
      </c>
      <c r="E115" s="42" t="s">
        <v>98</v>
      </c>
      <c r="F115" s="42" t="s">
        <v>98</v>
      </c>
      <c r="G115" s="42" t="s">
        <v>98</v>
      </c>
      <c r="H115" s="42" t="s">
        <v>98</v>
      </c>
      <c r="I115" s="42" t="s">
        <v>98</v>
      </c>
      <c r="J115" s="42" t="s">
        <v>98</v>
      </c>
      <c r="K115" s="86"/>
      <c r="L115" s="86"/>
      <c r="M115" s="41"/>
      <c r="N115" s="41"/>
      <c r="O115" s="97"/>
      <c r="P115" s="75" t="s">
        <v>98</v>
      </c>
      <c r="Q115" s="75"/>
      <c r="R115" s="70"/>
      <c r="S115" s="75" t="s">
        <v>98</v>
      </c>
      <c r="T115" s="100"/>
      <c r="U115" s="86"/>
      <c r="V115" s="42" t="s">
        <v>104</v>
      </c>
      <c r="W115" s="42" t="s">
        <v>104</v>
      </c>
      <c r="X115" s="103"/>
      <c r="Y115" s="84" t="s">
        <v>108</v>
      </c>
      <c r="Z115" s="52" t="str">
        <f>Kataloge!$B$1</f>
        <v>Ja/Nein</v>
      </c>
      <c r="AA115" s="84"/>
      <c r="AB115" s="128" t="s">
        <v>654</v>
      </c>
      <c r="AC115" s="106"/>
      <c r="AD115" s="169" t="s">
        <v>938</v>
      </c>
      <c r="AE115" s="83"/>
      <c r="AF115" s="83"/>
      <c r="AG115" s="109"/>
    </row>
    <row r="116" spans="1:33" s="22" customFormat="1" ht="15" customHeight="1" x14ac:dyDescent="0.25">
      <c r="A116" s="79" t="s">
        <v>349</v>
      </c>
      <c r="B116" s="48"/>
      <c r="C116" s="86"/>
      <c r="D116" s="86"/>
      <c r="E116" s="86"/>
      <c r="F116" s="86"/>
      <c r="G116" s="86"/>
      <c r="H116" s="42" t="s">
        <v>98</v>
      </c>
      <c r="I116" s="118"/>
      <c r="J116" s="42" t="s">
        <v>98</v>
      </c>
      <c r="K116" s="86"/>
      <c r="L116" s="86"/>
      <c r="M116" s="86"/>
      <c r="N116" s="86"/>
      <c r="O116" s="97"/>
      <c r="P116" s="83"/>
      <c r="Q116" s="86" t="s">
        <v>98</v>
      </c>
      <c r="R116" s="86"/>
      <c r="S116" s="86"/>
      <c r="T116" s="100"/>
      <c r="U116" s="86"/>
      <c r="V116" s="118" t="s">
        <v>105</v>
      </c>
      <c r="W116" s="86" t="s">
        <v>105</v>
      </c>
      <c r="X116" s="103"/>
      <c r="Y116" s="84" t="s">
        <v>108</v>
      </c>
      <c r="Z116" s="52" t="str">
        <f>Kataloge!$B$1</f>
        <v>Ja/Nein</v>
      </c>
      <c r="AA116" s="1"/>
      <c r="AB116" s="128" t="s">
        <v>654</v>
      </c>
      <c r="AC116" s="106"/>
      <c r="AD116" s="133" t="s">
        <v>665</v>
      </c>
      <c r="AE116" s="83"/>
      <c r="AF116" s="62" t="s">
        <v>987</v>
      </c>
      <c r="AG116" s="109"/>
    </row>
    <row r="117" spans="1:33" s="22" customFormat="1" ht="15" customHeight="1" x14ac:dyDescent="0.25">
      <c r="A117" s="83" t="s">
        <v>57</v>
      </c>
      <c r="B117" s="48"/>
      <c r="C117" s="86"/>
      <c r="D117" s="86"/>
      <c r="E117" s="86"/>
      <c r="F117" s="86"/>
      <c r="G117" s="86"/>
      <c r="H117" s="42" t="s">
        <v>98</v>
      </c>
      <c r="I117" s="118"/>
      <c r="J117" s="42" t="s">
        <v>98</v>
      </c>
      <c r="K117" s="86"/>
      <c r="L117" s="86"/>
      <c r="M117" s="86"/>
      <c r="N117" s="86"/>
      <c r="O117" s="97"/>
      <c r="P117" s="83"/>
      <c r="Q117" s="86"/>
      <c r="R117" s="86"/>
      <c r="S117" s="86"/>
      <c r="T117" s="100"/>
      <c r="U117" s="86"/>
      <c r="V117" s="118" t="s">
        <v>631</v>
      </c>
      <c r="W117" s="118" t="s">
        <v>631</v>
      </c>
      <c r="X117" s="103"/>
      <c r="Y117" s="84" t="s">
        <v>108</v>
      </c>
      <c r="Z117" s="52" t="str">
        <f>Kataloge!BJ1</f>
        <v>Einsatzort</v>
      </c>
      <c r="AA117" s="53"/>
      <c r="AB117" s="128" t="s">
        <v>654</v>
      </c>
      <c r="AC117" s="106"/>
      <c r="AD117" s="133" t="s">
        <v>634</v>
      </c>
      <c r="AE117" s="83"/>
      <c r="AF117" s="83"/>
      <c r="AG117" s="109"/>
    </row>
    <row r="118" spans="1:33" s="22" customFormat="1" ht="15" customHeight="1" x14ac:dyDescent="0.25">
      <c r="A118" s="83" t="s">
        <v>998</v>
      </c>
      <c r="B118" s="48"/>
      <c r="C118" s="75"/>
      <c r="D118" s="86"/>
      <c r="E118" s="75"/>
      <c r="F118" s="86" t="s">
        <v>98</v>
      </c>
      <c r="G118" s="86"/>
      <c r="H118" s="86" t="s">
        <v>98</v>
      </c>
      <c r="I118" s="86"/>
      <c r="J118" s="86"/>
      <c r="K118" s="86"/>
      <c r="L118" s="86"/>
      <c r="M118" s="41"/>
      <c r="N118" s="41"/>
      <c r="O118" s="97"/>
      <c r="P118" s="86"/>
      <c r="Q118" s="86"/>
      <c r="R118" s="86"/>
      <c r="S118" s="75"/>
      <c r="T118" s="100"/>
      <c r="U118" s="83"/>
      <c r="V118" s="42" t="s">
        <v>104</v>
      </c>
      <c r="W118" s="42" t="s">
        <v>104</v>
      </c>
      <c r="X118" s="103"/>
      <c r="Y118" s="164" t="s">
        <v>108</v>
      </c>
      <c r="Z118" s="74" t="s">
        <v>1001</v>
      </c>
      <c r="AA118" s="129"/>
      <c r="AB118" s="164"/>
      <c r="AC118" s="106"/>
      <c r="AD118" s="79" t="s">
        <v>1000</v>
      </c>
      <c r="AE118" s="83"/>
      <c r="AF118" s="83"/>
      <c r="AG118" s="109"/>
    </row>
    <row r="119" spans="1:33" s="22" customFormat="1" ht="15" customHeight="1" x14ac:dyDescent="0.25">
      <c r="A119" s="154" t="s">
        <v>999</v>
      </c>
      <c r="B119" s="48"/>
      <c r="C119" s="75"/>
      <c r="D119" s="86"/>
      <c r="E119" s="75"/>
      <c r="F119" s="86" t="s">
        <v>98</v>
      </c>
      <c r="G119" s="86"/>
      <c r="H119" s="86" t="s">
        <v>98</v>
      </c>
      <c r="I119" s="86"/>
      <c r="J119" s="86"/>
      <c r="K119" s="41"/>
      <c r="L119" s="86"/>
      <c r="M119" s="86"/>
      <c r="N119" s="41"/>
      <c r="O119" s="97"/>
      <c r="P119" s="86"/>
      <c r="Q119" s="86"/>
      <c r="R119" s="86"/>
      <c r="S119" s="75"/>
      <c r="T119" s="100"/>
      <c r="U119" s="83"/>
      <c r="V119" s="42" t="s">
        <v>104</v>
      </c>
      <c r="W119" s="42" t="s">
        <v>104</v>
      </c>
      <c r="X119" s="103"/>
      <c r="Y119" s="164" t="s">
        <v>110</v>
      </c>
      <c r="Z119" s="74"/>
      <c r="AA119" s="84"/>
      <c r="AB119" s="128" t="s">
        <v>654</v>
      </c>
      <c r="AC119" s="106"/>
      <c r="AD119" s="154" t="s">
        <v>1002</v>
      </c>
      <c r="AE119" s="83"/>
      <c r="AF119" s="83"/>
      <c r="AG119" s="109"/>
    </row>
    <row r="120" spans="1:33" s="156" customFormat="1" ht="45" x14ac:dyDescent="0.25">
      <c r="A120" s="156" t="s">
        <v>907</v>
      </c>
      <c r="B120" s="135"/>
      <c r="C120" s="70" t="s">
        <v>98</v>
      </c>
      <c r="D120" s="116" t="s">
        <v>98</v>
      </c>
      <c r="E120" s="70"/>
      <c r="F120" s="116"/>
      <c r="G120" s="116"/>
      <c r="H120" s="116"/>
      <c r="I120" s="116"/>
      <c r="J120" s="116"/>
      <c r="K120" s="116"/>
      <c r="L120" s="116"/>
      <c r="M120" s="116"/>
      <c r="N120" s="116"/>
      <c r="O120" s="136"/>
      <c r="P120" s="116"/>
      <c r="Q120" s="116"/>
      <c r="R120" s="116"/>
      <c r="S120" s="70" t="s">
        <v>98</v>
      </c>
      <c r="T120" s="137"/>
      <c r="V120" s="165" t="s">
        <v>104</v>
      </c>
      <c r="W120" s="165" t="s">
        <v>104</v>
      </c>
      <c r="X120" s="138"/>
      <c r="Y120" s="157" t="s">
        <v>108</v>
      </c>
      <c r="Z120" s="327" t="str">
        <f>Kataloge!$B$1</f>
        <v>Ja/Nein</v>
      </c>
      <c r="AA120" s="155"/>
      <c r="AB120" s="157"/>
      <c r="AC120" s="140"/>
      <c r="AD120" s="182" t="s">
        <v>995</v>
      </c>
      <c r="AG120" s="141"/>
    </row>
    <row r="121" spans="1:33" s="79" customFormat="1" ht="15" customHeight="1" x14ac:dyDescent="0.25">
      <c r="A121" s="121" t="s">
        <v>8</v>
      </c>
      <c r="B121" s="48"/>
      <c r="C121" s="42" t="s">
        <v>98</v>
      </c>
      <c r="D121" s="42" t="s">
        <v>98</v>
      </c>
      <c r="E121" s="42" t="s">
        <v>98</v>
      </c>
      <c r="F121" s="42" t="s">
        <v>98</v>
      </c>
      <c r="G121" s="42" t="s">
        <v>98</v>
      </c>
      <c r="H121" s="42" t="s">
        <v>98</v>
      </c>
      <c r="I121" s="42" t="s">
        <v>98</v>
      </c>
      <c r="J121" s="42" t="s">
        <v>98</v>
      </c>
      <c r="K121" s="86"/>
      <c r="L121" s="86"/>
      <c r="M121" s="41"/>
      <c r="N121" s="41"/>
      <c r="O121" s="97"/>
      <c r="P121" s="86"/>
      <c r="Q121" s="86"/>
      <c r="R121" s="42" t="s">
        <v>98</v>
      </c>
      <c r="S121" s="86"/>
      <c r="T121" s="100"/>
      <c r="U121" s="118"/>
      <c r="V121" s="73" t="s">
        <v>104</v>
      </c>
      <c r="W121" s="73" t="s">
        <v>104</v>
      </c>
      <c r="X121" s="103"/>
      <c r="Y121" s="84" t="s">
        <v>106</v>
      </c>
      <c r="Z121" s="83" t="s">
        <v>609</v>
      </c>
      <c r="AA121" s="84"/>
      <c r="AB121" s="51">
        <v>16</v>
      </c>
      <c r="AC121" s="106"/>
      <c r="AD121" s="169" t="s">
        <v>721</v>
      </c>
      <c r="AE121" s="83"/>
      <c r="AF121" s="83"/>
      <c r="AG121" s="109"/>
    </row>
    <row r="122" spans="1:33" s="22" customFormat="1" ht="15" customHeight="1" x14ac:dyDescent="0.25">
      <c r="A122" s="79" t="s">
        <v>56</v>
      </c>
      <c r="B122" s="48"/>
      <c r="C122" s="42" t="s">
        <v>98</v>
      </c>
      <c r="D122" s="42" t="s">
        <v>98</v>
      </c>
      <c r="E122" s="42" t="s">
        <v>98</v>
      </c>
      <c r="F122" s="42" t="s">
        <v>98</v>
      </c>
      <c r="G122" s="42" t="s">
        <v>98</v>
      </c>
      <c r="H122" s="42" t="s">
        <v>98</v>
      </c>
      <c r="I122" s="42" t="s">
        <v>98</v>
      </c>
      <c r="J122" s="42" t="s">
        <v>98</v>
      </c>
      <c r="K122" s="86"/>
      <c r="L122" s="86"/>
      <c r="M122" s="41"/>
      <c r="N122" s="41"/>
      <c r="O122" s="98"/>
      <c r="P122" s="86"/>
      <c r="Q122" s="86"/>
      <c r="R122" s="86"/>
      <c r="S122" s="86"/>
      <c r="T122" s="101"/>
      <c r="U122" s="133"/>
      <c r="V122" s="118"/>
      <c r="W122" s="86"/>
      <c r="X122" s="104"/>
      <c r="Y122" s="84" t="s">
        <v>106</v>
      </c>
      <c r="Z122" s="83"/>
      <c r="AA122" s="59"/>
      <c r="AB122" s="128" t="s">
        <v>112</v>
      </c>
      <c r="AC122" s="107"/>
      <c r="AD122" s="133" t="s">
        <v>172</v>
      </c>
      <c r="AE122" s="55"/>
      <c r="AF122" s="55"/>
      <c r="AG122" s="110"/>
    </row>
    <row r="123" spans="1:33" s="156" customFormat="1" ht="30" x14ac:dyDescent="0.25">
      <c r="A123" s="156" t="s">
        <v>685</v>
      </c>
      <c r="B123" s="135"/>
      <c r="C123" s="165" t="s">
        <v>98</v>
      </c>
      <c r="D123" s="165" t="s">
        <v>98</v>
      </c>
      <c r="E123" s="119" t="s">
        <v>98</v>
      </c>
      <c r="F123" s="119" t="s">
        <v>98</v>
      </c>
      <c r="G123" s="119" t="s">
        <v>98</v>
      </c>
      <c r="H123" s="119" t="s">
        <v>98</v>
      </c>
      <c r="I123" s="119" t="s">
        <v>98</v>
      </c>
      <c r="J123" s="119" t="s">
        <v>98</v>
      </c>
      <c r="K123" s="116"/>
      <c r="L123" s="116"/>
      <c r="M123" s="116"/>
      <c r="N123" s="116"/>
      <c r="O123" s="136"/>
      <c r="P123" s="116"/>
      <c r="Q123" s="116"/>
      <c r="R123" s="165" t="s">
        <v>98</v>
      </c>
      <c r="S123" s="116"/>
      <c r="T123" s="137"/>
      <c r="U123" s="116"/>
      <c r="V123" s="165" t="s">
        <v>104</v>
      </c>
      <c r="W123" s="70" t="s">
        <v>104</v>
      </c>
      <c r="X123" s="138"/>
      <c r="Y123" s="155" t="s">
        <v>106</v>
      </c>
      <c r="Z123" s="156" t="s">
        <v>609</v>
      </c>
      <c r="AA123" s="155"/>
      <c r="AB123" s="156" t="s">
        <v>111</v>
      </c>
      <c r="AC123" s="140"/>
      <c r="AD123" s="158" t="s">
        <v>996</v>
      </c>
      <c r="AG123" s="141"/>
    </row>
    <row r="124" spans="1:33" s="22" customFormat="1" ht="15" customHeight="1" x14ac:dyDescent="0.25">
      <c r="A124" s="83" t="s">
        <v>126</v>
      </c>
      <c r="B124" s="48"/>
      <c r="C124" s="86"/>
      <c r="D124" s="86"/>
      <c r="E124" s="86"/>
      <c r="F124" s="86"/>
      <c r="G124" s="86"/>
      <c r="H124" s="86"/>
      <c r="I124" s="86"/>
      <c r="J124" s="86"/>
      <c r="K124" s="42" t="s">
        <v>98</v>
      </c>
      <c r="L124" s="86"/>
      <c r="M124" s="86"/>
      <c r="N124" s="86"/>
      <c r="O124" s="97"/>
      <c r="P124" s="83"/>
      <c r="Q124" s="86"/>
      <c r="R124" s="86"/>
      <c r="S124" s="86"/>
      <c r="T124" s="100"/>
      <c r="U124" s="86"/>
      <c r="V124" s="118" t="s">
        <v>104</v>
      </c>
      <c r="W124" s="86" t="s">
        <v>104</v>
      </c>
      <c r="X124" s="103"/>
      <c r="Y124" s="84" t="s">
        <v>107</v>
      </c>
      <c r="Z124" s="133" t="s">
        <v>637</v>
      </c>
      <c r="AA124" s="1"/>
      <c r="AB124" s="128" t="s">
        <v>654</v>
      </c>
      <c r="AC124" s="106"/>
      <c r="AD124" s="83"/>
      <c r="AE124" s="85"/>
      <c r="AF124" s="75"/>
      <c r="AG124" s="109"/>
    </row>
    <row r="125" spans="1:33" s="22" customFormat="1" x14ac:dyDescent="0.25">
      <c r="A125" s="83" t="s">
        <v>516</v>
      </c>
      <c r="B125" s="48"/>
      <c r="C125" s="86"/>
      <c r="D125" s="41"/>
      <c r="E125" s="86"/>
      <c r="F125" s="86"/>
      <c r="G125" s="86"/>
      <c r="H125" s="86"/>
      <c r="I125" s="86"/>
      <c r="J125" s="86"/>
      <c r="K125" s="41"/>
      <c r="L125" s="42" t="s">
        <v>98</v>
      </c>
      <c r="M125" s="75"/>
      <c r="N125" s="41"/>
      <c r="O125" s="97"/>
      <c r="P125" s="83"/>
      <c r="Q125" s="86"/>
      <c r="R125" s="70"/>
      <c r="S125" s="86" t="s">
        <v>98</v>
      </c>
      <c r="T125" s="100"/>
      <c r="U125" s="118" t="s">
        <v>105</v>
      </c>
      <c r="V125" s="118" t="s">
        <v>105</v>
      </c>
      <c r="W125" s="86" t="s">
        <v>105</v>
      </c>
      <c r="X125" s="103"/>
      <c r="Y125" s="84" t="s">
        <v>108</v>
      </c>
      <c r="Z125" s="52" t="str">
        <f>Kataloge!K1</f>
        <v>Technologie Gaserzeugung</v>
      </c>
      <c r="AA125" s="84"/>
      <c r="AB125" s="128" t="s">
        <v>654</v>
      </c>
      <c r="AC125" s="106"/>
      <c r="AD125" s="83"/>
      <c r="AE125" s="83"/>
      <c r="AF125" s="83"/>
      <c r="AG125" s="109"/>
    </row>
    <row r="126" spans="1:33" s="22" customFormat="1" ht="15" customHeight="1" x14ac:dyDescent="0.25">
      <c r="A126" s="84" t="s">
        <v>59</v>
      </c>
      <c r="B126" s="48"/>
      <c r="C126" s="86"/>
      <c r="D126" s="86"/>
      <c r="E126" s="86"/>
      <c r="F126" s="86"/>
      <c r="G126" s="86"/>
      <c r="H126" s="86"/>
      <c r="I126" s="86"/>
      <c r="J126" s="86"/>
      <c r="K126" s="86"/>
      <c r="L126" s="42" t="s">
        <v>98</v>
      </c>
      <c r="M126" s="75"/>
      <c r="N126" s="41"/>
      <c r="O126" s="97"/>
      <c r="P126" s="83"/>
      <c r="Q126" s="86"/>
      <c r="R126" s="86"/>
      <c r="S126" s="86" t="s">
        <v>98</v>
      </c>
      <c r="T126" s="100"/>
      <c r="U126" s="118" t="s">
        <v>105</v>
      </c>
      <c r="V126" s="118" t="s">
        <v>105</v>
      </c>
      <c r="W126" s="86" t="s">
        <v>105</v>
      </c>
      <c r="X126" s="103"/>
      <c r="Y126" s="84" t="s">
        <v>109</v>
      </c>
      <c r="Z126" s="78" t="s">
        <v>813</v>
      </c>
      <c r="AA126" s="84" t="s">
        <v>517</v>
      </c>
      <c r="AB126" s="128" t="s">
        <v>654</v>
      </c>
      <c r="AC126" s="106"/>
      <c r="AD126" s="83"/>
      <c r="AE126" s="83"/>
      <c r="AF126" s="83"/>
      <c r="AG126" s="109"/>
    </row>
    <row r="127" spans="1:33" s="22" customFormat="1" ht="15" customHeight="1" x14ac:dyDescent="0.25">
      <c r="A127" s="83" t="s">
        <v>519</v>
      </c>
      <c r="B127" s="48"/>
      <c r="C127" s="86"/>
      <c r="D127" s="75"/>
      <c r="E127" s="86"/>
      <c r="F127" s="86"/>
      <c r="G127" s="86"/>
      <c r="H127" s="86"/>
      <c r="I127" s="86"/>
      <c r="J127" s="86"/>
      <c r="K127" s="86"/>
      <c r="L127" s="86"/>
      <c r="M127" s="86"/>
      <c r="N127" s="118" t="s">
        <v>98</v>
      </c>
      <c r="O127" s="97"/>
      <c r="P127" s="83"/>
      <c r="Q127" s="86"/>
      <c r="R127" s="86"/>
      <c r="S127" s="86"/>
      <c r="T127" s="100"/>
      <c r="U127" s="86"/>
      <c r="V127" s="73" t="s">
        <v>105</v>
      </c>
      <c r="W127" s="73" t="s">
        <v>105</v>
      </c>
      <c r="X127" s="103"/>
      <c r="Y127" s="85" t="s">
        <v>108</v>
      </c>
      <c r="Z127" s="52" t="str">
        <f>Kataloge!$B$1</f>
        <v>Ja/Nein</v>
      </c>
      <c r="AA127" s="84"/>
      <c r="AB127" s="128" t="s">
        <v>654</v>
      </c>
      <c r="AC127" s="106"/>
      <c r="AD127" s="83"/>
      <c r="AE127" s="83"/>
      <c r="AF127" s="83"/>
      <c r="AG127" s="109"/>
    </row>
    <row r="128" spans="1:33" s="22" customFormat="1" x14ac:dyDescent="0.25">
      <c r="A128" s="83" t="s">
        <v>79</v>
      </c>
      <c r="B128" s="48"/>
      <c r="C128" s="86"/>
      <c r="D128" s="41"/>
      <c r="E128" s="86"/>
      <c r="F128" s="75"/>
      <c r="G128" s="86"/>
      <c r="H128" s="86"/>
      <c r="I128" s="41"/>
      <c r="J128" s="86"/>
      <c r="K128" s="41"/>
      <c r="L128" s="86"/>
      <c r="M128" s="86"/>
      <c r="N128" s="118" t="s">
        <v>98</v>
      </c>
      <c r="O128" s="97"/>
      <c r="P128" s="83"/>
      <c r="Q128" s="86"/>
      <c r="R128" s="86"/>
      <c r="S128" s="86"/>
      <c r="T128" s="100"/>
      <c r="U128" s="86"/>
      <c r="V128" s="118" t="s">
        <v>630</v>
      </c>
      <c r="W128" s="118" t="s">
        <v>630</v>
      </c>
      <c r="X128" s="103"/>
      <c r="Y128" s="85" t="s">
        <v>109</v>
      </c>
      <c r="Z128" s="133" t="s">
        <v>667</v>
      </c>
      <c r="AA128" s="128" t="s">
        <v>517</v>
      </c>
      <c r="AB128" s="128" t="s">
        <v>654</v>
      </c>
      <c r="AC128" s="106"/>
      <c r="AD128" s="133" t="s">
        <v>521</v>
      </c>
      <c r="AE128" s="83"/>
      <c r="AF128" s="83"/>
      <c r="AG128" s="109"/>
    </row>
    <row r="129" spans="1:33" s="22" customFormat="1" ht="15" customHeight="1" x14ac:dyDescent="0.25">
      <c r="A129" s="83" t="s">
        <v>520</v>
      </c>
      <c r="B129" s="48"/>
      <c r="C129" s="86"/>
      <c r="D129" s="86"/>
      <c r="E129" s="86"/>
      <c r="F129" s="86"/>
      <c r="G129" s="86"/>
      <c r="H129" s="75"/>
      <c r="I129" s="86"/>
      <c r="J129" s="86"/>
      <c r="K129" s="86"/>
      <c r="L129" s="86"/>
      <c r="M129" s="86"/>
      <c r="N129" s="118" t="s">
        <v>98</v>
      </c>
      <c r="O129" s="97"/>
      <c r="P129" s="83"/>
      <c r="Q129" s="86"/>
      <c r="R129" s="86"/>
      <c r="S129" s="86"/>
      <c r="T129" s="100"/>
      <c r="U129" s="86"/>
      <c r="V129" s="118" t="s">
        <v>631</v>
      </c>
      <c r="W129" s="118" t="s">
        <v>631</v>
      </c>
      <c r="X129" s="103"/>
      <c r="Y129" s="84" t="s">
        <v>106</v>
      </c>
      <c r="Z129" s="83" t="s">
        <v>609</v>
      </c>
      <c r="AA129" s="84"/>
      <c r="AB129" s="128" t="s">
        <v>675</v>
      </c>
      <c r="AC129" s="106"/>
      <c r="AD129" s="133" t="s">
        <v>521</v>
      </c>
      <c r="AG129" s="109"/>
    </row>
    <row r="130" spans="1:33" ht="15" customHeight="1" x14ac:dyDescent="0.25">
      <c r="P130" s="164"/>
      <c r="Q130" s="170"/>
      <c r="R130" s="170"/>
      <c r="S130" s="170"/>
      <c r="AB130" s="164"/>
      <c r="AF130" s="164"/>
    </row>
    <row r="131" spans="1:33" x14ac:dyDescent="0.25">
      <c r="AF131" s="164"/>
    </row>
    <row r="132" spans="1:33" x14ac:dyDescent="0.25">
      <c r="U132" s="159" t="s">
        <v>688</v>
      </c>
      <c r="V132" s="160"/>
      <c r="W132" s="160"/>
      <c r="X132" s="173"/>
      <c r="Y132" s="173"/>
      <c r="Z132" s="173"/>
      <c r="AF132" s="164"/>
    </row>
    <row r="133" spans="1:33" x14ac:dyDescent="0.25">
      <c r="U133" s="160" t="s">
        <v>687</v>
      </c>
      <c r="V133" s="159" t="s">
        <v>690</v>
      </c>
      <c r="W133" s="160"/>
      <c r="X133" s="173"/>
      <c r="Y133" s="173"/>
      <c r="Z133" s="173"/>
      <c r="AF133" s="164"/>
    </row>
    <row r="134" spans="1:33" x14ac:dyDescent="0.25">
      <c r="U134" s="170" t="s">
        <v>689</v>
      </c>
      <c r="V134" s="159" t="s">
        <v>691</v>
      </c>
      <c r="AF134" s="164"/>
    </row>
    <row r="135" spans="1:33" x14ac:dyDescent="0.25">
      <c r="U135" s="68" t="s">
        <v>694</v>
      </c>
      <c r="V135" s="159" t="s">
        <v>695</v>
      </c>
      <c r="AF135" s="164"/>
    </row>
    <row r="136" spans="1:33" ht="17.25" x14ac:dyDescent="0.25">
      <c r="U136" s="291" t="s">
        <v>912</v>
      </c>
      <c r="V136" s="159" t="s">
        <v>913</v>
      </c>
      <c r="AF136" s="164"/>
    </row>
    <row r="137" spans="1:33" x14ac:dyDescent="0.25">
      <c r="U137" s="160" t="s">
        <v>105</v>
      </c>
      <c r="V137" s="159" t="s">
        <v>714</v>
      </c>
      <c r="AF137" s="164"/>
    </row>
    <row r="138" spans="1:33" x14ac:dyDescent="0.25">
      <c r="U138" s="160" t="s">
        <v>104</v>
      </c>
      <c r="V138" s="159" t="s">
        <v>715</v>
      </c>
      <c r="AF138" s="164"/>
    </row>
    <row r="139" spans="1:33" x14ac:dyDescent="0.25">
      <c r="U139" s="160" t="s">
        <v>771</v>
      </c>
      <c r="V139" s="159" t="s">
        <v>776</v>
      </c>
      <c r="AF139" s="164"/>
    </row>
    <row r="140" spans="1:33" x14ac:dyDescent="0.25">
      <c r="U140" s="170" t="s">
        <v>968</v>
      </c>
      <c r="V140" s="159" t="s">
        <v>973</v>
      </c>
      <c r="AF140" s="164"/>
    </row>
    <row r="141" spans="1:33" x14ac:dyDescent="0.25">
      <c r="U141" s="159" t="s">
        <v>981</v>
      </c>
      <c r="V141" s="159" t="s">
        <v>1003</v>
      </c>
    </row>
    <row r="143" spans="1:33" x14ac:dyDescent="0.25">
      <c r="U143" s="160" t="s">
        <v>1004</v>
      </c>
      <c r="V143" s="159" t="s">
        <v>1005</v>
      </c>
    </row>
    <row r="144" spans="1:33" x14ac:dyDescent="0.25">
      <c r="U144" s="160" t="s">
        <v>1006</v>
      </c>
      <c r="V144" s="159" t="s">
        <v>1007</v>
      </c>
    </row>
  </sheetData>
  <autoFilter ref="A1:AG129"/>
  <customSheetViews>
    <customSheetView guid="{F4F4A447-AD50-4643-9AA0-779A4829CAF2}" showAutoFilter="1">
      <pane xSplit="1" ySplit="1" topLeftCell="R93" activePane="bottomRight" state="frozen"/>
      <selection pane="bottomRight" activeCell="AC68" sqref="AC68"/>
      <pageMargins left="0.7" right="0.7" top="0.75" bottom="0.75" header="0.3" footer="0.3"/>
      <pageSetup paperSize="9" orientation="portrait" r:id="rId1"/>
      <autoFilter ref="B1:AO1"/>
    </customSheetView>
    <customSheetView guid="{4105A1EA-C31B-45EA-BC36-A16283F6881A}" showAutoFilter="1" hiddenColumns="1">
      <pane xSplit="1" ySplit="1" topLeftCell="O38" activePane="bottomRight" state="frozen"/>
      <selection pane="bottomRight" activeCell="AM64" sqref="AM64"/>
      <pageMargins left="0.7" right="0.7" top="0.75" bottom="0.75" header="0.3" footer="0.3"/>
      <pageSetup paperSize="9" orientation="portrait" r:id="rId2"/>
      <autoFilter ref="B1:AO1"/>
    </customSheetView>
    <customSheetView guid="{60D41861-810C-44A4-8FE0-7E9522C221AC}" showAutoFilter="1">
      <pane xSplit="1" ySplit="1" topLeftCell="R2" activePane="bottomRight" state="frozen"/>
      <selection pane="bottomRight" activeCell="AC68" sqref="AC68"/>
      <pageMargins left="0.7" right="0.7" top="0.75" bottom="0.75" header="0.3" footer="0.3"/>
      <pageSetup paperSize="9" orientation="portrait" r:id="rId3"/>
      <autoFilter ref="A1:AN125">
        <sortState ref="A2:AQ125">
          <sortCondition ref="R1:R125"/>
        </sortState>
      </autoFilter>
    </customSheetView>
    <customSheetView guid="{41987F3D-8B74-46FE-A482-990271BE9012}" showAutoFilter="1" hiddenColumns="1">
      <pane xSplit="1" ySplit="1" topLeftCell="B2" activePane="bottomRight" state="frozen"/>
      <selection pane="bottomRight" activeCell="A80" sqref="A80:XFD80"/>
      <pageMargins left="0.7" right="0.7" top="0.75" bottom="0.75" header="0.3" footer="0.3"/>
      <pageSetup paperSize="9" orientation="portrait" r:id="rId4"/>
      <autoFilter ref="A1:AN133">
        <sortState ref="A2:AQ125">
          <sortCondition ref="R1:R125"/>
        </sortState>
      </autoFilter>
    </customSheetView>
    <customSheetView guid="{64FEEB3D-75BE-42C2-80A0-6C109A12D551}" showAutoFilter="1" hiddenColumns="1">
      <pane xSplit="1" ySplit="1" topLeftCell="AB5" activePane="bottomRight" state="frozen"/>
      <selection pane="bottomRight" activeCell="AG1" sqref="AG1:AJ1048576"/>
      <pageMargins left="0.7" right="0.7" top="0.75" bottom="0.75" header="0.3" footer="0.3"/>
      <pageSetup paperSize="9" orientation="portrait" r:id="rId5"/>
      <autoFilter ref="A1:AF133"/>
    </customSheetView>
  </customSheetViews>
  <hyperlinks>
    <hyperlink ref="Z18" location="Standortangabe" display="Standortangabe"/>
    <hyperlink ref="Z33" location="Koordinatensysteme" display="Koordinatensysteme"/>
    <hyperlink ref="Z24" location="BundeslandAWZ" display="BundeslandAWZ"/>
    <hyperlink ref="Z70" location="TechnologieWind" display="TechnologieWind"/>
    <hyperlink ref="Z112" location="JaNein" display="JaNein"/>
    <hyperlink ref="Z111" location="JaNein" display="JaNein"/>
    <hyperlink ref="Z113" location="JaNein" display="JaNein"/>
    <hyperlink ref="Z115" location="JaNein" display="JaNein"/>
    <hyperlink ref="Z114" location="JaNein" display="JaNein"/>
    <hyperlink ref="Z110" location="Einspeisung" display="Einspeisung"/>
    <hyperlink ref="Z74" location="JaNein" display="JaNein"/>
    <hyperlink ref="Z59" location="LagePV" display="LagePV"/>
    <hyperlink ref="Z52" location="Leistungsbegrenzung" display="Leistungsbegrenzung"/>
    <hyperlink ref="Z61" location="JaNein" display="JaNein"/>
    <hyperlink ref="Z62" location="Ausrichtung" display="Ausrichtung"/>
    <hyperlink ref="Z64" location="Ausrichtung" display="Ausrichtung"/>
    <hyperlink ref="Z63" location="Neigungswinkel" display="Neigungswinkel"/>
    <hyperlink ref="Z65" location="Neigungswinkel" display="Neigungswinkel"/>
    <hyperlink ref="Z60" location="Nutzungsbereich" display="Nutzungsbereich"/>
    <hyperlink ref="Z67" location="Flaechenart" display="Flaechenart"/>
    <hyperlink ref="Z14" location="Land" display="Land"/>
    <hyperlink ref="Z15" location="LageWind" display="LageWind"/>
    <hyperlink ref="Z30" location="ClusterNordsee" display="ClusterNordsee"/>
    <hyperlink ref="Z29" location="ClusterOstsee" display="ClusterOstsee"/>
    <hyperlink ref="Z28" location="Seelage" display="Seelage"/>
    <hyperlink ref="Z94" location="Biomasseart" display="Biomasseart"/>
    <hyperlink ref="Z93" location="BrennstoffBiomasse" display="BrennstoffBiomasse"/>
    <hyperlink ref="Z95" location="TechnologieWasser" display="TechnologieWasser"/>
    <hyperlink ref="Z96" location="Zuflussart" display="Zuflussart"/>
    <hyperlink ref="Z53" location="JaNein" display="JaNein"/>
    <hyperlink ref="Z97" location="JaNein" display="JaNein"/>
    <hyperlink ref="Z85" location="EnergieträgerVerbrennung" display="EnergieträgerVerbrennung"/>
    <hyperlink ref="Z98" location="EnergieträgerGSGK" display="EnergieträgerGSGK"/>
    <hyperlink ref="Z99" location="TechnologieVerbrennung" display="TechnologieVerbrennung"/>
    <hyperlink ref="Z86" location="BrennstoffVerbrennung" display="BrennstoffVerbrennung"/>
    <hyperlink ref="Z84" location="TechnologieVerbrennung" display="TechnologieVerbrennung"/>
    <hyperlink ref="Z116" location="JaNein" display="JaNein"/>
    <hyperlink ref="Z117" location="Einsatzort" display="Einsatzort"/>
    <hyperlink ref="Z100" location="TechnologieKernenergie" display="TechnologieKernenergie"/>
    <hyperlink ref="Z106" location="TechnologieStromspeicher" display="TechnologieStromspeicher"/>
    <hyperlink ref="Z101" location="Kopplung" display="Kopplung"/>
    <hyperlink ref="Z102" location="TechnologieBatterie" display="TechnologieBatterie"/>
    <hyperlink ref="Z104" location="JaNein" display="JaNein"/>
    <hyperlink ref="Z125" location="TechnologieGaserzeugung" display="TechnologieGaserzeugung"/>
    <hyperlink ref="Z127" location="JaNein" display="JaNein"/>
    <hyperlink ref="Z55" location="JaNein" display="JaNein"/>
    <hyperlink ref="Z82" location="HerstellerWind" display="HerstellerWind"/>
    <hyperlink ref="Z105" location="Pumpspeichertechnologie" display="Pumpspeichertechnologie"/>
    <hyperlink ref="Z92" location="TechnologieVerbrennung" display="Technologie Verbrennung"/>
    <hyperlink ref="Z38" location="Kataloge!BZ1" display="Kataloge!BZ1"/>
    <hyperlink ref="Z120" location="JaNein" display="JaNein"/>
    <hyperlink ref="Z58" location="JaNein" display="JaNein"/>
    <hyperlink ref="Z51" location="Wechselrichter" display="Wechselrichter"/>
  </hyperlinks>
  <pageMargins left="0.7" right="0.7" top="0.75" bottom="0.75" header="0.3" footer="0.3"/>
  <pageSetup paperSize="9" orientation="portrait" r:id="rId6"/>
  <ignoredErrors>
    <ignoredError sqref="Z117" formula="1"/>
    <ignoredError sqref="AB6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M124"/>
  <sheetViews>
    <sheetView zoomScaleNormal="100" workbookViewId="0">
      <pane xSplit="1" ySplit="1" topLeftCell="W2" activePane="bottomRight" state="frozen"/>
      <selection pane="topRight" activeCell="B1" sqref="B1"/>
      <selection pane="bottomLeft" activeCell="A2" sqref="A2"/>
      <selection pane="bottomRight" activeCell="Y20" sqref="Y20"/>
    </sheetView>
  </sheetViews>
  <sheetFormatPr baseColWidth="10" defaultColWidth="9.140625" defaultRowHeight="15" outlineLevelCol="1" x14ac:dyDescent="0.25"/>
  <cols>
    <col min="1" max="1" width="77.85546875" style="17" customWidth="1"/>
    <col min="2" max="2" width="3.7109375" style="48" customWidth="1"/>
    <col min="3" max="7" width="5.7109375" style="86" hidden="1" customWidth="1" outlineLevel="1"/>
    <col min="8" max="8" width="5.7109375" style="75" hidden="1" customWidth="1" outlineLevel="1"/>
    <col min="9" max="9" width="3.7109375" style="49" customWidth="1" collapsed="1"/>
    <col min="10" max="12" width="5.7109375" style="70" customWidth="1" outlineLevel="1"/>
    <col min="13" max="13" width="3.7109375" style="44" customWidth="1"/>
    <col min="14" max="16" width="5.7109375" style="75" hidden="1" customWidth="1" outlineLevel="1"/>
    <col min="17" max="17" width="3.7109375" style="45" customWidth="1" collapsed="1"/>
    <col min="18" max="18" width="17.42578125" style="84" hidden="1" customWidth="1" outlineLevel="1"/>
    <col min="19" max="19" width="50.85546875" style="84" hidden="1" customWidth="1" outlineLevel="1"/>
    <col min="20" max="20" width="19.5703125" style="84" hidden="1" customWidth="1" outlineLevel="1"/>
    <col min="21" max="21" width="13.5703125" style="51" hidden="1" customWidth="1" outlineLevel="1"/>
    <col min="22" max="22" width="3.7109375" style="46" customWidth="1" collapsed="1"/>
    <col min="23" max="23" width="109.42578125" style="85" bestFit="1" customWidth="1" outlineLevel="1"/>
    <col min="24" max="24" width="38.42578125" style="85" customWidth="1" outlineLevel="1"/>
    <col min="25" max="25" width="75.140625" style="75" customWidth="1" outlineLevel="1"/>
    <col min="26" max="26" width="3.7109375" style="47" customWidth="1"/>
    <col min="27" max="16384" width="9.140625" style="83"/>
  </cols>
  <sheetData>
    <row r="1" spans="1:247" s="3" customFormat="1" ht="116.25" customHeight="1" x14ac:dyDescent="0.25">
      <c r="A1" s="16" t="s">
        <v>23</v>
      </c>
      <c r="B1" s="14"/>
      <c r="C1" s="28" t="s">
        <v>536</v>
      </c>
      <c r="D1" s="28" t="s">
        <v>537</v>
      </c>
      <c r="E1" s="28" t="s">
        <v>538</v>
      </c>
      <c r="F1" s="28" t="s">
        <v>99</v>
      </c>
      <c r="G1" s="28" t="s">
        <v>539</v>
      </c>
      <c r="H1" s="28" t="s">
        <v>540</v>
      </c>
      <c r="I1" s="23" t="s">
        <v>610</v>
      </c>
      <c r="J1" s="4" t="s">
        <v>13</v>
      </c>
      <c r="K1" s="4" t="s">
        <v>21</v>
      </c>
      <c r="L1" s="4" t="s">
        <v>100</v>
      </c>
      <c r="M1" s="6" t="s">
        <v>14</v>
      </c>
      <c r="N1" s="5" t="s">
        <v>584</v>
      </c>
      <c r="O1" s="5" t="s">
        <v>101</v>
      </c>
      <c r="P1" s="5" t="s">
        <v>103</v>
      </c>
      <c r="Q1" s="8" t="s">
        <v>12</v>
      </c>
      <c r="R1" s="19" t="s">
        <v>4</v>
      </c>
      <c r="S1" s="18" t="s">
        <v>5</v>
      </c>
      <c r="T1" s="19" t="s">
        <v>3</v>
      </c>
      <c r="U1" s="27" t="s">
        <v>10</v>
      </c>
      <c r="V1" s="10" t="s">
        <v>0</v>
      </c>
      <c r="W1" s="20" t="s">
        <v>9</v>
      </c>
      <c r="X1" s="20" t="s">
        <v>11</v>
      </c>
      <c r="Y1" s="21" t="s">
        <v>22</v>
      </c>
      <c r="Z1" s="12" t="s">
        <v>2</v>
      </c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</row>
    <row r="2" spans="1:247" ht="30" x14ac:dyDescent="0.25">
      <c r="A2" s="17" t="s">
        <v>585</v>
      </c>
      <c r="C2" s="118" t="s">
        <v>98</v>
      </c>
      <c r="D2" s="118" t="s">
        <v>98</v>
      </c>
      <c r="E2" s="118" t="s">
        <v>98</v>
      </c>
      <c r="F2" s="118" t="s">
        <v>98</v>
      </c>
      <c r="G2" s="118" t="s">
        <v>98</v>
      </c>
      <c r="H2" s="118" t="s">
        <v>98</v>
      </c>
      <c r="J2" s="83"/>
      <c r="K2" s="86"/>
      <c r="L2" s="86" t="s">
        <v>98</v>
      </c>
      <c r="N2" s="118"/>
      <c r="O2" s="118" t="s">
        <v>105</v>
      </c>
      <c r="P2" s="86" t="s">
        <v>105</v>
      </c>
      <c r="R2" s="128" t="s">
        <v>110</v>
      </c>
      <c r="S2" s="83" t="s">
        <v>578</v>
      </c>
      <c r="U2" s="62" t="s">
        <v>654</v>
      </c>
      <c r="W2" s="83"/>
      <c r="Y2" s="364" t="s">
        <v>1017</v>
      </c>
    </row>
    <row r="3" spans="1:247" ht="30" customHeight="1" x14ac:dyDescent="0.25">
      <c r="A3" s="17" t="s">
        <v>542</v>
      </c>
      <c r="C3" s="118" t="s">
        <v>98</v>
      </c>
      <c r="D3" s="118" t="s">
        <v>98</v>
      </c>
      <c r="E3" s="118" t="s">
        <v>98</v>
      </c>
      <c r="F3" s="118" t="s">
        <v>98</v>
      </c>
      <c r="G3" s="118" t="s">
        <v>98</v>
      </c>
      <c r="H3" s="86"/>
      <c r="J3" s="83"/>
      <c r="K3" s="86"/>
      <c r="L3" s="86" t="s">
        <v>98</v>
      </c>
      <c r="N3" s="118"/>
      <c r="O3" s="118" t="s">
        <v>105</v>
      </c>
      <c r="P3" s="86" t="s">
        <v>105</v>
      </c>
      <c r="R3" s="85" t="s">
        <v>109</v>
      </c>
      <c r="S3" s="319" t="s">
        <v>972</v>
      </c>
      <c r="T3" s="84" t="s">
        <v>373</v>
      </c>
      <c r="U3" s="62" t="s">
        <v>654</v>
      </c>
      <c r="W3" s="83"/>
      <c r="Y3" s="144" t="s">
        <v>668</v>
      </c>
    </row>
    <row r="4" spans="1:247" ht="15" customHeight="1" x14ac:dyDescent="0.25">
      <c r="A4" s="83" t="s">
        <v>543</v>
      </c>
      <c r="C4" s="118" t="s">
        <v>98</v>
      </c>
      <c r="D4" s="118" t="s">
        <v>98</v>
      </c>
      <c r="E4" s="118" t="s">
        <v>98</v>
      </c>
      <c r="F4" s="118" t="s">
        <v>98</v>
      </c>
      <c r="G4" s="118" t="s">
        <v>98</v>
      </c>
      <c r="H4" s="70"/>
      <c r="J4" s="83"/>
      <c r="K4" s="118" t="s">
        <v>98</v>
      </c>
      <c r="L4" s="86"/>
      <c r="N4" s="118"/>
      <c r="O4" s="118"/>
      <c r="P4" s="86"/>
      <c r="R4" s="85" t="s">
        <v>106</v>
      </c>
      <c r="S4" s="83" t="s">
        <v>945</v>
      </c>
      <c r="T4" s="85"/>
      <c r="U4" s="62">
        <v>33</v>
      </c>
      <c r="W4" s="83"/>
    </row>
    <row r="5" spans="1:247" ht="15" customHeight="1" x14ac:dyDescent="0.25">
      <c r="A5" s="83" t="s">
        <v>544</v>
      </c>
      <c r="C5" s="118" t="s">
        <v>98</v>
      </c>
      <c r="D5" s="118" t="s">
        <v>98</v>
      </c>
      <c r="E5" s="118" t="s">
        <v>98</v>
      </c>
      <c r="F5" s="118" t="s">
        <v>98</v>
      </c>
      <c r="G5" s="118" t="s">
        <v>98</v>
      </c>
      <c r="H5" s="86"/>
      <c r="J5" s="83"/>
      <c r="K5" s="118" t="s">
        <v>98</v>
      </c>
      <c r="L5" s="86"/>
      <c r="N5" s="118"/>
      <c r="O5" s="42" t="s">
        <v>631</v>
      </c>
      <c r="P5" s="42" t="s">
        <v>631</v>
      </c>
      <c r="R5" s="85" t="s">
        <v>106</v>
      </c>
      <c r="S5" s="83" t="s">
        <v>609</v>
      </c>
      <c r="U5" s="62">
        <v>14</v>
      </c>
      <c r="W5" s="154" t="s">
        <v>957</v>
      </c>
    </row>
    <row r="6" spans="1:247" ht="15" customHeight="1" x14ac:dyDescent="0.25">
      <c r="A6" s="83" t="s">
        <v>556</v>
      </c>
      <c r="D6" s="86" t="s">
        <v>98</v>
      </c>
      <c r="H6" s="86"/>
      <c r="I6" s="56"/>
      <c r="J6" s="83"/>
      <c r="K6" s="86" t="s">
        <v>98</v>
      </c>
      <c r="L6" s="86"/>
      <c r="M6" s="57"/>
      <c r="N6" s="118"/>
      <c r="O6" s="42" t="s">
        <v>631</v>
      </c>
      <c r="P6" s="42" t="s">
        <v>631</v>
      </c>
      <c r="Q6" s="58"/>
      <c r="R6" s="85" t="s">
        <v>106</v>
      </c>
      <c r="S6" s="83" t="s">
        <v>609</v>
      </c>
      <c r="U6" s="130">
        <v>13</v>
      </c>
      <c r="W6" s="133" t="s">
        <v>669</v>
      </c>
      <c r="X6" s="84"/>
    </row>
    <row r="7" spans="1:247" ht="15" customHeight="1" x14ac:dyDescent="0.25">
      <c r="A7" s="128" t="s">
        <v>815</v>
      </c>
      <c r="C7" s="118" t="s">
        <v>98</v>
      </c>
      <c r="D7" s="118" t="s">
        <v>98</v>
      </c>
      <c r="E7" s="118" t="s">
        <v>98</v>
      </c>
      <c r="F7" s="118" t="s">
        <v>98</v>
      </c>
      <c r="G7" s="118" t="s">
        <v>98</v>
      </c>
      <c r="H7" s="42" t="s">
        <v>98</v>
      </c>
      <c r="J7" s="83"/>
      <c r="K7" s="86"/>
      <c r="L7" s="86"/>
      <c r="N7" s="118"/>
      <c r="O7" s="86"/>
      <c r="P7" s="86"/>
      <c r="R7" s="84" t="s">
        <v>110</v>
      </c>
      <c r="S7" s="83"/>
      <c r="U7" s="62" t="s">
        <v>654</v>
      </c>
      <c r="W7" s="83"/>
      <c r="X7" s="85" t="s">
        <v>577</v>
      </c>
    </row>
    <row r="8" spans="1:247" ht="15" customHeight="1" x14ac:dyDescent="0.25">
      <c r="A8" s="128" t="s">
        <v>40</v>
      </c>
      <c r="C8" s="118" t="s">
        <v>98</v>
      </c>
      <c r="D8" s="118" t="s">
        <v>98</v>
      </c>
      <c r="E8" s="118" t="s">
        <v>98</v>
      </c>
      <c r="F8" s="118" t="s">
        <v>98</v>
      </c>
      <c r="G8" s="118" t="s">
        <v>98</v>
      </c>
      <c r="H8" s="42" t="s">
        <v>98</v>
      </c>
      <c r="J8" s="83"/>
      <c r="K8" s="86"/>
      <c r="L8" s="75"/>
      <c r="N8" s="118"/>
      <c r="O8" s="86"/>
      <c r="P8" s="86"/>
      <c r="R8" s="84" t="s">
        <v>110</v>
      </c>
      <c r="S8" s="83"/>
      <c r="U8" s="130" t="s">
        <v>654</v>
      </c>
      <c r="X8" s="85" t="s">
        <v>577</v>
      </c>
    </row>
    <row r="9" spans="1:247" ht="15" customHeight="1" x14ac:dyDescent="0.25">
      <c r="A9" s="83" t="s">
        <v>603</v>
      </c>
      <c r="E9" s="118" t="s">
        <v>98</v>
      </c>
      <c r="H9" s="70"/>
      <c r="J9" s="83"/>
      <c r="K9" s="75"/>
      <c r="L9" s="86"/>
      <c r="N9" s="118"/>
      <c r="O9" s="42" t="s">
        <v>104</v>
      </c>
      <c r="P9" s="42" t="s">
        <v>104</v>
      </c>
      <c r="R9" s="85" t="s">
        <v>108</v>
      </c>
      <c r="S9" s="74" t="s">
        <v>114</v>
      </c>
      <c r="U9" s="152" t="s">
        <v>654</v>
      </c>
      <c r="X9" s="83"/>
      <c r="Y9" s="83"/>
    </row>
    <row r="10" spans="1:247" ht="15" customHeight="1" x14ac:dyDescent="0.25">
      <c r="A10" s="83" t="s">
        <v>545</v>
      </c>
      <c r="C10" s="118" t="s">
        <v>98</v>
      </c>
      <c r="D10" s="118" t="s">
        <v>98</v>
      </c>
      <c r="E10" s="118" t="s">
        <v>98</v>
      </c>
      <c r="F10" s="118"/>
      <c r="H10" s="86" t="s">
        <v>98</v>
      </c>
      <c r="J10" s="83"/>
      <c r="K10" s="86"/>
      <c r="L10" s="86"/>
      <c r="N10" s="124"/>
      <c r="O10" s="122" t="s">
        <v>104</v>
      </c>
      <c r="P10" s="122" t="s">
        <v>104</v>
      </c>
      <c r="R10" s="85" t="s">
        <v>108</v>
      </c>
      <c r="S10" s="74" t="s">
        <v>114</v>
      </c>
      <c r="U10" s="62" t="s">
        <v>654</v>
      </c>
      <c r="W10" s="154" t="s">
        <v>1011</v>
      </c>
      <c r="X10" s="83"/>
      <c r="Y10" s="83"/>
    </row>
    <row r="11" spans="1:247" ht="14.25" customHeight="1" x14ac:dyDescent="0.25">
      <c r="A11" s="83" t="s">
        <v>546</v>
      </c>
      <c r="C11" s="118" t="s">
        <v>98</v>
      </c>
      <c r="D11" s="118"/>
      <c r="E11" s="118" t="s">
        <v>98</v>
      </c>
      <c r="H11" s="86" t="s">
        <v>98</v>
      </c>
      <c r="J11" s="83"/>
      <c r="K11" s="86"/>
      <c r="L11" s="86" t="s">
        <v>98</v>
      </c>
      <c r="N11" s="118"/>
      <c r="O11" s="42" t="s">
        <v>631</v>
      </c>
      <c r="P11" s="42" t="s">
        <v>631</v>
      </c>
      <c r="R11" s="85" t="s">
        <v>106</v>
      </c>
      <c r="S11" s="83" t="s">
        <v>609</v>
      </c>
      <c r="U11" s="62">
        <v>9</v>
      </c>
      <c r="W11" s="164" t="s">
        <v>607</v>
      </c>
    </row>
    <row r="12" spans="1:247" ht="15" customHeight="1" x14ac:dyDescent="0.25">
      <c r="A12" s="84" t="s">
        <v>555</v>
      </c>
      <c r="D12" s="86" t="s">
        <v>98</v>
      </c>
      <c r="L12" s="70" t="s">
        <v>98</v>
      </c>
      <c r="N12" s="122"/>
      <c r="O12" s="42" t="s">
        <v>631</v>
      </c>
      <c r="P12" s="42" t="s">
        <v>631</v>
      </c>
      <c r="R12" s="85" t="s">
        <v>106</v>
      </c>
      <c r="S12" s="83" t="s">
        <v>609</v>
      </c>
      <c r="U12" s="151" t="s">
        <v>674</v>
      </c>
      <c r="W12" s="164" t="s">
        <v>607</v>
      </c>
    </row>
    <row r="13" spans="1:247" ht="15" customHeight="1" x14ac:dyDescent="0.25">
      <c r="A13" s="84" t="s">
        <v>557</v>
      </c>
      <c r="D13" s="86" t="s">
        <v>98</v>
      </c>
      <c r="H13" s="86"/>
      <c r="J13" s="83"/>
      <c r="K13" s="86"/>
      <c r="L13" s="86" t="s">
        <v>98</v>
      </c>
      <c r="N13" s="122"/>
      <c r="O13" s="42" t="s">
        <v>631</v>
      </c>
      <c r="P13" s="42" t="s">
        <v>631</v>
      </c>
      <c r="R13" s="85" t="s">
        <v>109</v>
      </c>
      <c r="S13" s="169" t="s">
        <v>772</v>
      </c>
      <c r="T13" s="59" t="s">
        <v>212</v>
      </c>
      <c r="U13" s="62" t="s">
        <v>654</v>
      </c>
      <c r="V13" s="60"/>
      <c r="W13" s="153" t="s">
        <v>607</v>
      </c>
      <c r="X13" s="83"/>
      <c r="Y13" s="40"/>
    </row>
    <row r="14" spans="1:247" x14ac:dyDescent="0.25">
      <c r="A14" s="120" t="s">
        <v>547</v>
      </c>
      <c r="C14" s="118" t="s">
        <v>98</v>
      </c>
      <c r="H14" s="86"/>
      <c r="J14" s="83"/>
      <c r="K14" s="86"/>
      <c r="L14" s="86" t="s">
        <v>98</v>
      </c>
      <c r="N14" s="118"/>
      <c r="O14" s="42" t="s">
        <v>631</v>
      </c>
      <c r="P14" s="42" t="s">
        <v>631</v>
      </c>
      <c r="R14" s="84" t="s">
        <v>108</v>
      </c>
      <c r="S14" s="74" t="s">
        <v>114</v>
      </c>
      <c r="U14" s="62" t="s">
        <v>654</v>
      </c>
      <c r="W14" s="133" t="s">
        <v>548</v>
      </c>
    </row>
    <row r="15" spans="1:247" s="55" customFormat="1" ht="15" customHeight="1" x14ac:dyDescent="0.25">
      <c r="A15" s="120" t="s">
        <v>549</v>
      </c>
      <c r="B15" s="48"/>
      <c r="C15" s="86" t="s">
        <v>98</v>
      </c>
      <c r="D15" s="86"/>
      <c r="E15" s="86"/>
      <c r="F15" s="86"/>
      <c r="G15" s="86"/>
      <c r="H15" s="86"/>
      <c r="I15" s="49"/>
      <c r="J15" s="83"/>
      <c r="K15" s="86"/>
      <c r="L15" s="86"/>
      <c r="M15" s="44"/>
      <c r="N15" s="118"/>
      <c r="O15" s="42" t="s">
        <v>631</v>
      </c>
      <c r="P15" s="42" t="s">
        <v>631</v>
      </c>
      <c r="Q15" s="45"/>
      <c r="R15" s="84" t="s">
        <v>108</v>
      </c>
      <c r="S15" s="74" t="s">
        <v>114</v>
      </c>
      <c r="T15" s="85"/>
      <c r="U15" s="62" t="s">
        <v>654</v>
      </c>
      <c r="V15" s="46"/>
      <c r="W15" s="83" t="s">
        <v>550</v>
      </c>
      <c r="X15" s="85"/>
      <c r="Y15" s="75"/>
      <c r="Z15" s="47"/>
    </row>
    <row r="16" spans="1:247" ht="15" customHeight="1" x14ac:dyDescent="0.25">
      <c r="A16" s="85" t="s">
        <v>558</v>
      </c>
      <c r="C16" s="70"/>
      <c r="D16" s="70" t="s">
        <v>98</v>
      </c>
      <c r="E16" s="70"/>
      <c r="F16" s="70"/>
      <c r="G16" s="70"/>
      <c r="H16" s="86"/>
      <c r="J16" s="83"/>
      <c r="K16" s="83"/>
      <c r="L16" s="86" t="s">
        <v>98</v>
      </c>
      <c r="N16" s="118"/>
      <c r="O16" s="42"/>
      <c r="P16" s="42"/>
      <c r="R16" s="85" t="s">
        <v>108</v>
      </c>
      <c r="S16" s="74" t="s">
        <v>114</v>
      </c>
      <c r="U16" s="62" t="s">
        <v>654</v>
      </c>
      <c r="W16" s="131" t="s">
        <v>1012</v>
      </c>
      <c r="X16" s="83"/>
      <c r="Y16" s="83"/>
    </row>
    <row r="17" spans="1:247" ht="15" customHeight="1" x14ac:dyDescent="0.25">
      <c r="A17" s="133" t="s">
        <v>670</v>
      </c>
      <c r="C17" s="70"/>
      <c r="D17" s="70" t="s">
        <v>98</v>
      </c>
      <c r="E17" s="70"/>
      <c r="F17" s="70"/>
      <c r="G17" s="70"/>
      <c r="H17" s="86"/>
      <c r="J17" s="83"/>
      <c r="K17" s="83"/>
      <c r="L17" s="86" t="s">
        <v>98</v>
      </c>
      <c r="N17" s="118"/>
      <c r="O17" s="86" t="s">
        <v>105</v>
      </c>
      <c r="P17" s="86" t="s">
        <v>105</v>
      </c>
      <c r="R17" s="85" t="s">
        <v>110</v>
      </c>
      <c r="S17" s="169" t="s">
        <v>731</v>
      </c>
      <c r="U17" s="62" t="s">
        <v>654</v>
      </c>
      <c r="W17" s="83" t="s">
        <v>580</v>
      </c>
      <c r="X17" s="83"/>
      <c r="Y17" s="83"/>
    </row>
    <row r="18" spans="1:247" ht="15" customHeight="1" x14ac:dyDescent="0.25">
      <c r="A18" s="117" t="s">
        <v>559</v>
      </c>
      <c r="C18" s="70"/>
      <c r="D18" s="70" t="s">
        <v>98</v>
      </c>
      <c r="E18" s="70"/>
      <c r="F18" s="70"/>
      <c r="G18" s="70"/>
      <c r="H18" s="86"/>
      <c r="J18" s="83"/>
      <c r="K18" s="83"/>
      <c r="L18" s="86"/>
      <c r="N18" s="118"/>
      <c r="O18" s="86"/>
      <c r="P18" s="86"/>
      <c r="R18" s="85" t="s">
        <v>110</v>
      </c>
      <c r="S18" s="133"/>
      <c r="U18" s="62" t="s">
        <v>654</v>
      </c>
      <c r="W18" s="169" t="s">
        <v>580</v>
      </c>
      <c r="X18" s="85" t="s">
        <v>577</v>
      </c>
      <c r="Y18" s="83"/>
    </row>
    <row r="19" spans="1:247" ht="15" customHeight="1" x14ac:dyDescent="0.25">
      <c r="A19" s="83" t="s">
        <v>551</v>
      </c>
      <c r="C19" s="118" t="s">
        <v>98</v>
      </c>
      <c r="D19" s="118"/>
      <c r="E19" s="118"/>
      <c r="H19" s="70"/>
      <c r="J19" s="83"/>
      <c r="K19" s="118" t="s">
        <v>98</v>
      </c>
      <c r="L19" s="86"/>
      <c r="N19" s="118"/>
      <c r="O19" s="42" t="s">
        <v>631</v>
      </c>
      <c r="P19" s="42" t="s">
        <v>631</v>
      </c>
      <c r="R19" s="85" t="s">
        <v>109</v>
      </c>
      <c r="S19" s="83" t="s">
        <v>552</v>
      </c>
      <c r="T19" s="85" t="s">
        <v>553</v>
      </c>
      <c r="U19" s="62" t="s">
        <v>654</v>
      </c>
      <c r="W19" s="83" t="s">
        <v>554</v>
      </c>
    </row>
    <row r="20" spans="1:247" ht="15" customHeight="1" x14ac:dyDescent="0.25">
      <c r="A20" s="83" t="s">
        <v>712</v>
      </c>
      <c r="C20" s="118" t="s">
        <v>98</v>
      </c>
      <c r="D20" s="118"/>
      <c r="E20" s="118"/>
      <c r="H20" s="86"/>
      <c r="J20" s="83"/>
      <c r="K20" s="118" t="s">
        <v>98</v>
      </c>
      <c r="L20" s="86"/>
      <c r="N20" s="118"/>
      <c r="O20" s="42" t="s">
        <v>104</v>
      </c>
      <c r="P20" s="42" t="s">
        <v>104</v>
      </c>
      <c r="R20" s="84" t="s">
        <v>109</v>
      </c>
      <c r="S20" s="83" t="s">
        <v>552</v>
      </c>
      <c r="T20" s="85" t="s">
        <v>553</v>
      </c>
      <c r="U20" s="62" t="s">
        <v>654</v>
      </c>
      <c r="V20" s="26"/>
      <c r="W20" s="169"/>
      <c r="X20" s="84"/>
    </row>
    <row r="21" spans="1:247" ht="15" customHeight="1" x14ac:dyDescent="0.25">
      <c r="A21" s="83" t="s">
        <v>586</v>
      </c>
      <c r="C21" s="118" t="s">
        <v>98</v>
      </c>
      <c r="D21" s="118"/>
      <c r="E21" s="118"/>
      <c r="H21" s="86"/>
      <c r="J21" s="83"/>
      <c r="K21" s="118" t="s">
        <v>98</v>
      </c>
      <c r="L21" s="86"/>
      <c r="N21" s="118"/>
      <c r="O21" s="42" t="s">
        <v>631</v>
      </c>
      <c r="P21" s="42" t="s">
        <v>631</v>
      </c>
      <c r="R21" s="84" t="s">
        <v>109</v>
      </c>
      <c r="S21" s="83" t="s">
        <v>552</v>
      </c>
      <c r="T21" s="85" t="s">
        <v>553</v>
      </c>
      <c r="U21" s="62" t="s">
        <v>654</v>
      </c>
      <c r="W21" s="83" t="s">
        <v>554</v>
      </c>
      <c r="X21" s="84"/>
    </row>
    <row r="22" spans="1:247" s="55" customFormat="1" ht="15" customHeight="1" x14ac:dyDescent="0.25">
      <c r="A22" s="83" t="s">
        <v>587</v>
      </c>
      <c r="B22" s="48"/>
      <c r="C22" s="118" t="s">
        <v>98</v>
      </c>
      <c r="D22" s="118"/>
      <c r="E22" s="118"/>
      <c r="F22" s="86"/>
      <c r="G22" s="86"/>
      <c r="H22" s="70"/>
      <c r="I22" s="49"/>
      <c r="J22" s="83"/>
      <c r="K22" s="118" t="s">
        <v>98</v>
      </c>
      <c r="L22" s="86"/>
      <c r="M22" s="44"/>
      <c r="N22" s="118"/>
      <c r="O22" s="42" t="s">
        <v>631</v>
      </c>
      <c r="P22" s="42" t="s">
        <v>631</v>
      </c>
      <c r="Q22" s="45"/>
      <c r="R22" s="84" t="s">
        <v>109</v>
      </c>
      <c r="S22" s="83" t="s">
        <v>552</v>
      </c>
      <c r="T22" s="85" t="s">
        <v>553</v>
      </c>
      <c r="U22" s="62" t="s">
        <v>654</v>
      </c>
      <c r="V22" s="46"/>
      <c r="W22" s="83" t="s">
        <v>554</v>
      </c>
      <c r="X22" s="84"/>
      <c r="Y22" s="75"/>
      <c r="Z22" s="47"/>
    </row>
    <row r="23" spans="1:247" ht="15" customHeight="1" x14ac:dyDescent="0.25">
      <c r="A23" s="83" t="s">
        <v>560</v>
      </c>
      <c r="C23" s="118"/>
      <c r="D23" s="118"/>
      <c r="E23" s="118" t="s">
        <v>98</v>
      </c>
      <c r="H23" s="86"/>
      <c r="J23" s="83"/>
      <c r="K23" s="118" t="s">
        <v>98</v>
      </c>
      <c r="L23" s="75"/>
      <c r="N23" s="73"/>
      <c r="O23" s="42" t="s">
        <v>631</v>
      </c>
      <c r="P23" s="42" t="s">
        <v>631</v>
      </c>
      <c r="R23" s="85" t="s">
        <v>109</v>
      </c>
      <c r="S23" s="83" t="s">
        <v>810</v>
      </c>
      <c r="T23" s="84" t="s">
        <v>517</v>
      </c>
      <c r="U23" s="62" t="s">
        <v>654</v>
      </c>
      <c r="W23" s="133" t="s">
        <v>636</v>
      </c>
      <c r="X23" s="83"/>
      <c r="Y23" s="83"/>
    </row>
    <row r="24" spans="1:247" ht="15" customHeight="1" x14ac:dyDescent="0.25">
      <c r="A24" s="83" t="s">
        <v>561</v>
      </c>
      <c r="C24" s="118"/>
      <c r="D24" s="118"/>
      <c r="E24" s="118" t="s">
        <v>98</v>
      </c>
      <c r="G24" s="70"/>
      <c r="H24" s="70"/>
      <c r="I24" s="56"/>
      <c r="J24" s="83"/>
      <c r="K24" s="118"/>
      <c r="L24" s="75" t="s">
        <v>98</v>
      </c>
      <c r="N24" s="118"/>
      <c r="O24" s="118" t="s">
        <v>696</v>
      </c>
      <c r="P24" s="118" t="s">
        <v>696</v>
      </c>
      <c r="R24" s="85" t="s">
        <v>109</v>
      </c>
      <c r="S24" s="84" t="s">
        <v>810</v>
      </c>
      <c r="T24" s="85" t="s">
        <v>177</v>
      </c>
      <c r="U24" s="62" t="s">
        <v>654</v>
      </c>
      <c r="W24" s="133" t="s">
        <v>911</v>
      </c>
      <c r="X24" s="55"/>
      <c r="Y24" s="55"/>
      <c r="Z24" s="61"/>
    </row>
    <row r="25" spans="1:247" s="55" customFormat="1" ht="15" customHeight="1" x14ac:dyDescent="0.25">
      <c r="A25" s="117" t="s">
        <v>562</v>
      </c>
      <c r="B25" s="48"/>
      <c r="C25" s="118"/>
      <c r="D25" s="118"/>
      <c r="E25" s="118" t="s">
        <v>98</v>
      </c>
      <c r="F25" s="86"/>
      <c r="G25" s="86"/>
      <c r="H25" s="70"/>
      <c r="I25" s="49"/>
      <c r="J25" s="83"/>
      <c r="K25" s="118"/>
      <c r="L25" s="75" t="s">
        <v>98</v>
      </c>
      <c r="M25" s="57"/>
      <c r="N25" s="118"/>
      <c r="O25" s="118" t="s">
        <v>631</v>
      </c>
      <c r="P25" s="118" t="s">
        <v>631</v>
      </c>
      <c r="Q25" s="58"/>
      <c r="R25" s="85" t="s">
        <v>108</v>
      </c>
      <c r="S25" s="74" t="s">
        <v>114</v>
      </c>
      <c r="T25" s="59"/>
      <c r="U25" s="62" t="s">
        <v>654</v>
      </c>
      <c r="V25" s="60"/>
      <c r="W25" s="169" t="s">
        <v>1013</v>
      </c>
      <c r="X25" s="83"/>
      <c r="Y25" s="83"/>
      <c r="Z25" s="47"/>
    </row>
    <row r="26" spans="1:247" ht="15" customHeight="1" x14ac:dyDescent="0.25">
      <c r="A26" s="117" t="s">
        <v>563</v>
      </c>
      <c r="C26" s="118"/>
      <c r="D26" s="118"/>
      <c r="E26" s="118" t="s">
        <v>98</v>
      </c>
      <c r="H26" s="86"/>
      <c r="J26" s="83"/>
      <c r="K26" s="118"/>
      <c r="L26" s="75" t="s">
        <v>98</v>
      </c>
      <c r="N26" s="73"/>
      <c r="O26" s="118" t="s">
        <v>631</v>
      </c>
      <c r="P26" s="118" t="s">
        <v>631</v>
      </c>
      <c r="R26" s="85" t="s">
        <v>110</v>
      </c>
      <c r="S26" s="164" t="s">
        <v>736</v>
      </c>
      <c r="U26" s="62" t="s">
        <v>654</v>
      </c>
      <c r="W26" s="133" t="s">
        <v>581</v>
      </c>
      <c r="X26" s="83"/>
      <c r="Y26" s="54"/>
    </row>
    <row r="27" spans="1:247" ht="15" customHeight="1" x14ac:dyDescent="0.25">
      <c r="A27" s="117" t="s">
        <v>564</v>
      </c>
      <c r="C27" s="118"/>
      <c r="D27" s="118"/>
      <c r="E27" s="118" t="s">
        <v>98</v>
      </c>
      <c r="H27" s="86"/>
      <c r="J27" s="83"/>
      <c r="K27" s="118"/>
      <c r="L27" s="86"/>
      <c r="N27" s="42"/>
      <c r="O27" s="118" t="s">
        <v>631</v>
      </c>
      <c r="P27" s="118" t="s">
        <v>631</v>
      </c>
      <c r="R27" s="85" t="s">
        <v>108</v>
      </c>
      <c r="S27" s="74" t="s">
        <v>114</v>
      </c>
      <c r="U27" s="62" t="s">
        <v>654</v>
      </c>
      <c r="W27" s="128" t="s">
        <v>581</v>
      </c>
      <c r="X27" s="55"/>
      <c r="Y27" s="55"/>
      <c r="Z27" s="61"/>
    </row>
    <row r="28" spans="1:247" ht="15" customHeight="1" x14ac:dyDescent="0.25">
      <c r="A28" s="117" t="s">
        <v>565</v>
      </c>
      <c r="C28" s="118"/>
      <c r="D28" s="118"/>
      <c r="E28" s="118" t="s">
        <v>98</v>
      </c>
      <c r="G28" s="70"/>
      <c r="H28" s="70"/>
      <c r="I28" s="56"/>
      <c r="J28" s="83"/>
      <c r="K28" s="118"/>
      <c r="L28" s="86"/>
      <c r="M28" s="57"/>
      <c r="N28" s="42"/>
      <c r="O28" s="118" t="s">
        <v>631</v>
      </c>
      <c r="P28" s="118" t="s">
        <v>631</v>
      </c>
      <c r="Q28" s="58"/>
      <c r="R28" s="85" t="s">
        <v>110</v>
      </c>
      <c r="S28" s="164" t="s">
        <v>736</v>
      </c>
      <c r="T28" s="59"/>
      <c r="U28" s="62" t="s">
        <v>654</v>
      </c>
      <c r="V28" s="60"/>
      <c r="W28" s="128" t="s">
        <v>582</v>
      </c>
      <c r="X28" s="55"/>
      <c r="Y28" s="55"/>
      <c r="Z28" s="61"/>
    </row>
    <row r="29" spans="1:247" ht="15" customHeight="1" x14ac:dyDescent="0.25">
      <c r="A29" s="117" t="s">
        <v>566</v>
      </c>
      <c r="C29" s="118"/>
      <c r="D29" s="118"/>
      <c r="E29" s="118" t="s">
        <v>98</v>
      </c>
      <c r="H29" s="86"/>
      <c r="J29" s="83"/>
      <c r="K29" s="118"/>
      <c r="L29" s="86"/>
      <c r="N29" s="118"/>
      <c r="O29" s="118" t="s">
        <v>631</v>
      </c>
      <c r="P29" s="118" t="s">
        <v>631</v>
      </c>
      <c r="R29" s="85" t="s">
        <v>109</v>
      </c>
      <c r="S29" s="83" t="s">
        <v>810</v>
      </c>
      <c r="T29" s="85" t="s">
        <v>177</v>
      </c>
      <c r="U29" s="62" t="s">
        <v>654</v>
      </c>
      <c r="W29" s="128" t="s">
        <v>582</v>
      </c>
      <c r="X29" s="55"/>
      <c r="Y29" s="55"/>
      <c r="Z29" s="61"/>
    </row>
    <row r="30" spans="1:247" ht="15" customHeight="1" x14ac:dyDescent="0.25">
      <c r="A30" s="83" t="s">
        <v>567</v>
      </c>
      <c r="C30" s="118"/>
      <c r="D30" s="118"/>
      <c r="E30" s="118" t="s">
        <v>98</v>
      </c>
      <c r="H30" s="86"/>
      <c r="J30" s="83"/>
      <c r="K30" s="118" t="s">
        <v>98</v>
      </c>
      <c r="L30" s="75"/>
      <c r="N30" s="118"/>
      <c r="O30" s="118" t="s">
        <v>631</v>
      </c>
      <c r="P30" s="118" t="s">
        <v>631</v>
      </c>
      <c r="R30" s="85" t="s">
        <v>110</v>
      </c>
      <c r="S30" s="171"/>
      <c r="U30" s="62" t="s">
        <v>654</v>
      </c>
      <c r="W30" s="128" t="s">
        <v>645</v>
      </c>
      <c r="X30" s="55"/>
      <c r="Y30" s="55"/>
      <c r="Z30" s="61"/>
    </row>
    <row r="31" spans="1:247" ht="15" customHeight="1" x14ac:dyDescent="0.25">
      <c r="A31" s="164"/>
      <c r="B31" s="164"/>
      <c r="C31" s="165"/>
      <c r="D31" s="165"/>
      <c r="E31" s="165"/>
      <c r="F31" s="165"/>
      <c r="G31" s="165"/>
      <c r="H31" s="165"/>
      <c r="I31" s="164"/>
      <c r="J31" s="164"/>
      <c r="K31" s="164"/>
      <c r="L31" s="164"/>
      <c r="M31" s="164"/>
      <c r="N31" s="170"/>
      <c r="O31" s="170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</row>
    <row r="32" spans="1:247" ht="15" customHeight="1" x14ac:dyDescent="0.25">
      <c r="A32" s="164"/>
      <c r="B32" s="164"/>
      <c r="C32" s="165"/>
      <c r="D32" s="165"/>
      <c r="E32" s="165"/>
      <c r="F32" s="165"/>
      <c r="G32" s="165"/>
      <c r="H32" s="165"/>
      <c r="I32" s="164"/>
      <c r="J32" s="164"/>
      <c r="K32" s="164"/>
      <c r="L32" s="164"/>
      <c r="M32" s="164"/>
      <c r="N32" s="170"/>
      <c r="O32" s="170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</row>
    <row r="33" spans="1:247" ht="15" customHeight="1" x14ac:dyDescent="0.25">
      <c r="A33" s="164"/>
      <c r="B33" s="164"/>
      <c r="C33" s="165"/>
      <c r="D33" s="165"/>
      <c r="E33" s="165"/>
      <c r="F33" s="165"/>
      <c r="G33" s="165"/>
      <c r="H33" s="165"/>
      <c r="I33" s="164"/>
      <c r="J33" s="164"/>
      <c r="K33" s="164"/>
      <c r="L33" s="164"/>
      <c r="M33" s="164"/>
      <c r="N33" s="159" t="s">
        <v>688</v>
      </c>
      <c r="O33" s="160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64"/>
      <c r="GE33" s="164"/>
      <c r="GF33" s="164"/>
      <c r="GG33" s="164"/>
      <c r="GH33" s="164"/>
      <c r="GI33" s="164"/>
      <c r="GJ33" s="164"/>
      <c r="GK33" s="164"/>
      <c r="GL33" s="164"/>
      <c r="GM33" s="164"/>
      <c r="GN33" s="164"/>
      <c r="GO33" s="164"/>
      <c r="GP33" s="164"/>
      <c r="GQ33" s="164"/>
      <c r="GR33" s="164"/>
      <c r="GS33" s="164"/>
      <c r="GT33" s="164"/>
      <c r="GU33" s="164"/>
      <c r="GV33" s="164"/>
      <c r="GW33" s="164"/>
      <c r="GX33" s="164"/>
      <c r="GY33" s="164"/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164"/>
      <c r="HV33" s="164"/>
      <c r="HW33" s="164"/>
      <c r="HX33" s="164"/>
      <c r="HY33" s="164"/>
      <c r="HZ33" s="164"/>
      <c r="IA33" s="164"/>
      <c r="IB33" s="164"/>
      <c r="IC33" s="164"/>
      <c r="ID33" s="164"/>
      <c r="IE33" s="164"/>
      <c r="IF33" s="164"/>
      <c r="IG33" s="164"/>
      <c r="IH33" s="164"/>
      <c r="II33" s="164"/>
      <c r="IJ33" s="164"/>
      <c r="IK33" s="164"/>
      <c r="IL33" s="164"/>
      <c r="IM33" s="164"/>
    </row>
    <row r="34" spans="1:247" ht="15" customHeight="1" x14ac:dyDescent="0.25">
      <c r="A34" s="164"/>
      <c r="B34" s="164"/>
      <c r="C34" s="165"/>
      <c r="D34" s="165"/>
      <c r="E34" s="165"/>
      <c r="F34" s="165"/>
      <c r="G34" s="165"/>
      <c r="H34" s="165"/>
      <c r="I34" s="164"/>
      <c r="J34" s="164"/>
      <c r="K34" s="164"/>
      <c r="L34" s="164"/>
      <c r="M34" s="164"/>
      <c r="N34" s="160" t="s">
        <v>687</v>
      </c>
      <c r="O34" s="159" t="s">
        <v>690</v>
      </c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</row>
    <row r="35" spans="1:247" x14ac:dyDescent="0.25">
      <c r="A35" s="164"/>
      <c r="B35" s="164"/>
      <c r="C35" s="165"/>
      <c r="D35" s="165"/>
      <c r="E35" s="165"/>
      <c r="F35" s="165"/>
      <c r="G35" s="165"/>
      <c r="H35" s="165"/>
      <c r="I35" s="164"/>
      <c r="J35" s="164"/>
      <c r="K35" s="164"/>
      <c r="L35" s="164"/>
      <c r="M35" s="164"/>
      <c r="N35" s="68" t="s">
        <v>694</v>
      </c>
      <c r="O35" s="159" t="s">
        <v>695</v>
      </c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</row>
    <row r="36" spans="1:247" x14ac:dyDescent="0.25">
      <c r="A36" s="164"/>
      <c r="B36" s="164"/>
      <c r="C36" s="165"/>
      <c r="D36" s="165"/>
      <c r="E36" s="165"/>
      <c r="F36" s="165"/>
      <c r="G36" s="165"/>
      <c r="H36" s="165"/>
      <c r="I36" s="164"/>
      <c r="J36" s="164"/>
      <c r="K36" s="164"/>
      <c r="L36" s="164"/>
      <c r="M36" s="164"/>
      <c r="N36" s="160" t="s">
        <v>105</v>
      </c>
      <c r="O36" s="159" t="s">
        <v>714</v>
      </c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</row>
    <row r="37" spans="1:247" ht="15" customHeight="1" x14ac:dyDescent="0.25">
      <c r="A37" s="164"/>
      <c r="B37" s="164"/>
      <c r="C37" s="165"/>
      <c r="D37" s="165"/>
      <c r="E37" s="165"/>
      <c r="F37" s="165"/>
      <c r="G37" s="165"/>
      <c r="H37" s="165"/>
      <c r="I37" s="164"/>
      <c r="J37" s="164"/>
      <c r="K37" s="164"/>
      <c r="L37" s="164"/>
      <c r="M37" s="164"/>
      <c r="N37" s="160" t="s">
        <v>104</v>
      </c>
      <c r="O37" s="159" t="s">
        <v>715</v>
      </c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</row>
    <row r="38" spans="1:247" ht="15" customHeight="1" x14ac:dyDescent="0.25">
      <c r="A38" s="164"/>
      <c r="B38" s="164"/>
      <c r="C38" s="165"/>
      <c r="D38" s="165"/>
      <c r="E38" s="165"/>
      <c r="F38" s="165"/>
      <c r="G38" s="165"/>
      <c r="H38" s="165"/>
      <c r="I38" s="164"/>
      <c r="J38" s="164"/>
      <c r="K38" s="164"/>
      <c r="L38" s="164"/>
      <c r="M38" s="164"/>
      <c r="N38" s="165"/>
      <c r="O38" s="165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</row>
    <row r="39" spans="1:247" ht="15" customHeight="1" x14ac:dyDescent="0.25">
      <c r="A39" s="164"/>
      <c r="B39" s="164"/>
      <c r="C39" s="165"/>
      <c r="D39" s="165"/>
      <c r="E39" s="165"/>
      <c r="F39" s="165"/>
      <c r="G39" s="165"/>
      <c r="H39" s="165"/>
      <c r="I39" s="164"/>
      <c r="J39" s="164"/>
      <c r="K39" s="164"/>
      <c r="L39" s="164"/>
      <c r="M39" s="164"/>
      <c r="N39" s="165"/>
      <c r="O39" s="165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4"/>
      <c r="GL39" s="164"/>
      <c r="GM39" s="164"/>
      <c r="GN39" s="164"/>
      <c r="GO39" s="164"/>
      <c r="GP39" s="164"/>
      <c r="GQ39" s="164"/>
      <c r="GR39" s="164"/>
      <c r="GS39" s="164"/>
      <c r="GT39" s="164"/>
      <c r="GU39" s="164"/>
      <c r="GV39" s="164"/>
      <c r="GW39" s="164"/>
      <c r="GX39" s="164"/>
      <c r="GY39" s="164"/>
      <c r="GZ39" s="164"/>
      <c r="HA39" s="164"/>
      <c r="HB39" s="164"/>
      <c r="HC39" s="164"/>
      <c r="HD39" s="164"/>
      <c r="HE39" s="164"/>
      <c r="HF39" s="164"/>
      <c r="HG39" s="164"/>
      <c r="HH39" s="164"/>
      <c r="HI39" s="164"/>
      <c r="HJ39" s="164"/>
      <c r="HK39" s="164"/>
      <c r="HL39" s="164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</row>
    <row r="40" spans="1:247" ht="15" customHeight="1" x14ac:dyDescent="0.25">
      <c r="A40" s="164"/>
      <c r="B40" s="164"/>
      <c r="C40" s="170"/>
      <c r="D40" s="165"/>
      <c r="E40" s="170"/>
      <c r="F40" s="170"/>
      <c r="G40" s="170"/>
      <c r="H40" s="170"/>
      <c r="I40" s="164"/>
      <c r="J40" s="164"/>
      <c r="K40" s="164"/>
      <c r="L40" s="164"/>
      <c r="M40" s="164"/>
      <c r="N40" s="164"/>
      <c r="O40" s="165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  <c r="FP40" s="164"/>
      <c r="FQ40" s="164"/>
      <c r="FR40" s="164"/>
      <c r="FS40" s="164"/>
      <c r="FT40" s="164"/>
      <c r="FU40" s="164"/>
      <c r="FV40" s="164"/>
      <c r="FW40" s="164"/>
      <c r="FX40" s="164"/>
      <c r="FY40" s="164"/>
      <c r="FZ40" s="164"/>
      <c r="GA40" s="164"/>
      <c r="GB40" s="164"/>
      <c r="GC40" s="164"/>
      <c r="GD40" s="164"/>
      <c r="GE40" s="164"/>
      <c r="GF40" s="164"/>
      <c r="GG40" s="164"/>
      <c r="GH40" s="164"/>
      <c r="GI40" s="164"/>
      <c r="GJ40" s="164"/>
      <c r="GK40" s="164"/>
      <c r="GL40" s="164"/>
      <c r="GM40" s="164"/>
      <c r="GN40" s="164"/>
      <c r="GO40" s="164"/>
      <c r="GP40" s="164"/>
      <c r="GQ40" s="164"/>
      <c r="GR40" s="164"/>
      <c r="GS40" s="164"/>
      <c r="GT40" s="164"/>
      <c r="GU40" s="164"/>
      <c r="GV40" s="164"/>
      <c r="GW40" s="164"/>
      <c r="GX40" s="164"/>
      <c r="GY40" s="164"/>
      <c r="GZ40" s="164"/>
      <c r="HA40" s="164"/>
      <c r="HB40" s="164"/>
      <c r="HC40" s="164"/>
      <c r="HD40" s="164"/>
      <c r="HE40" s="164"/>
      <c r="HF40" s="164"/>
      <c r="HG40" s="164"/>
      <c r="HH40" s="164"/>
      <c r="HI40" s="164"/>
      <c r="HJ40" s="164"/>
      <c r="HK40" s="164"/>
      <c r="HL40" s="164"/>
      <c r="HM40" s="164"/>
      <c r="HN40" s="164"/>
      <c r="HO40" s="164"/>
      <c r="HP40" s="164"/>
      <c r="HQ40" s="164"/>
      <c r="HR40" s="164"/>
      <c r="HS40" s="164"/>
      <c r="HT40" s="164"/>
      <c r="HU40" s="164"/>
      <c r="HV40" s="164"/>
      <c r="HW40" s="164"/>
      <c r="HX40" s="164"/>
      <c r="HY40" s="164"/>
      <c r="HZ40" s="164"/>
      <c r="IA40" s="164"/>
      <c r="IB40" s="164"/>
      <c r="IC40" s="164"/>
      <c r="ID40" s="164"/>
      <c r="IE40" s="164"/>
      <c r="IF40" s="164"/>
      <c r="IG40" s="164"/>
      <c r="IH40" s="164"/>
      <c r="II40" s="164"/>
      <c r="IJ40" s="164"/>
      <c r="IK40" s="164"/>
      <c r="IL40" s="164"/>
      <c r="IM40" s="164"/>
    </row>
    <row r="41" spans="1:247" ht="15" customHeight="1" x14ac:dyDescent="0.25">
      <c r="A41" s="164"/>
      <c r="B41" s="164"/>
      <c r="C41" s="165"/>
      <c r="D41" s="165"/>
      <c r="E41" s="165"/>
      <c r="F41" s="165"/>
      <c r="G41" s="165"/>
      <c r="H41" s="165"/>
      <c r="I41" s="164"/>
      <c r="J41" s="164"/>
      <c r="K41" s="164"/>
      <c r="L41" s="164"/>
      <c r="M41" s="164"/>
      <c r="N41" s="165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  <c r="GK41" s="164"/>
      <c r="GL41" s="164"/>
      <c r="GM41" s="164"/>
      <c r="GN41" s="164"/>
      <c r="GO41" s="164"/>
      <c r="GP41" s="164"/>
      <c r="GQ41" s="164"/>
      <c r="GR41" s="164"/>
      <c r="GS41" s="164"/>
      <c r="GT41" s="164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4"/>
      <c r="HM41" s="164"/>
      <c r="HN41" s="164"/>
      <c r="HO41" s="164"/>
      <c r="HP41" s="164"/>
      <c r="HQ41" s="164"/>
      <c r="HR41" s="164"/>
      <c r="HS41" s="164"/>
      <c r="HT41" s="164"/>
      <c r="HU41" s="164"/>
      <c r="HV41" s="164"/>
      <c r="HW41" s="164"/>
      <c r="HX41" s="164"/>
      <c r="HY41" s="164"/>
      <c r="HZ41" s="164"/>
      <c r="IA41" s="164"/>
      <c r="IB41" s="164"/>
      <c r="IC41" s="164"/>
      <c r="ID41" s="164"/>
      <c r="IE41" s="164"/>
      <c r="IF41" s="164"/>
      <c r="IG41" s="164"/>
      <c r="IH41" s="164"/>
      <c r="II41" s="164"/>
      <c r="IJ41" s="164"/>
      <c r="IK41" s="164"/>
      <c r="IL41" s="164"/>
      <c r="IM41" s="164"/>
    </row>
    <row r="42" spans="1:247" ht="15" customHeight="1" x14ac:dyDescent="0.25">
      <c r="A42" s="164"/>
      <c r="B42" s="164"/>
      <c r="C42" s="170"/>
      <c r="D42" s="165"/>
      <c r="E42" s="170"/>
      <c r="F42" s="170"/>
      <c r="G42" s="170"/>
      <c r="H42" s="170"/>
      <c r="I42" s="164"/>
      <c r="J42" s="164"/>
      <c r="K42" s="164"/>
      <c r="L42" s="164"/>
      <c r="M42" s="164"/>
      <c r="N42" s="164"/>
      <c r="O42" s="165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</row>
    <row r="43" spans="1:247" ht="15" customHeight="1" x14ac:dyDescent="0.25">
      <c r="A43" s="164"/>
      <c r="B43" s="164"/>
      <c r="C43" s="170"/>
      <c r="D43" s="170"/>
      <c r="E43" s="165"/>
      <c r="F43" s="170"/>
      <c r="G43" s="170"/>
      <c r="H43" s="170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</row>
    <row r="44" spans="1:247" ht="15" customHeight="1" x14ac:dyDescent="0.25">
      <c r="A44" s="164"/>
      <c r="B44" s="164"/>
      <c r="C44" s="170"/>
      <c r="D44" s="170"/>
      <c r="E44" s="170"/>
      <c r="F44" s="170"/>
      <c r="G44" s="170"/>
      <c r="H44" s="170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</row>
    <row r="45" spans="1:247" ht="15" customHeight="1" x14ac:dyDescent="0.25">
      <c r="A45" s="164"/>
      <c r="B45" s="164"/>
      <c r="C45" s="165"/>
      <c r="D45" s="165"/>
      <c r="E45" s="165"/>
      <c r="F45" s="165"/>
      <c r="G45" s="165"/>
      <c r="H45" s="165"/>
      <c r="I45" s="164"/>
      <c r="J45" s="164"/>
      <c r="K45" s="164"/>
      <c r="L45" s="164"/>
      <c r="M45" s="164"/>
      <c r="N45" s="165"/>
      <c r="O45" s="165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</row>
    <row r="46" spans="1:247" ht="15" customHeight="1" x14ac:dyDescent="0.25">
      <c r="A46" s="164"/>
      <c r="B46" s="164"/>
      <c r="C46" s="165"/>
      <c r="D46" s="170"/>
      <c r="E46" s="170"/>
      <c r="F46" s="170"/>
      <c r="G46" s="170"/>
      <c r="H46" s="170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</row>
    <row r="47" spans="1:247" ht="15" customHeight="1" x14ac:dyDescent="0.25">
      <c r="A47" s="164"/>
      <c r="B47" s="164"/>
      <c r="C47" s="165"/>
      <c r="D47" s="165"/>
      <c r="E47" s="165"/>
      <c r="F47" s="165"/>
      <c r="G47" s="165"/>
      <c r="H47" s="165"/>
      <c r="I47" s="164"/>
      <c r="J47" s="164"/>
      <c r="K47" s="164"/>
      <c r="L47" s="164"/>
      <c r="M47" s="164"/>
      <c r="N47" s="164"/>
      <c r="O47" s="165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</row>
    <row r="48" spans="1:247" ht="15" customHeight="1" x14ac:dyDescent="0.25">
      <c r="A48" s="164"/>
      <c r="B48" s="164"/>
      <c r="C48" s="165"/>
      <c r="D48" s="170"/>
      <c r="E48" s="170"/>
      <c r="F48" s="170"/>
      <c r="G48" s="170"/>
      <c r="H48" s="170"/>
      <c r="I48" s="164"/>
      <c r="J48" s="164"/>
      <c r="K48" s="164"/>
      <c r="L48" s="164"/>
      <c r="M48" s="164"/>
      <c r="N48" s="165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</row>
    <row r="49" spans="1:247" ht="15" customHeight="1" x14ac:dyDescent="0.25">
      <c r="A49" s="164"/>
      <c r="B49" s="164"/>
      <c r="C49" s="165"/>
      <c r="D49" s="165"/>
      <c r="E49" s="165"/>
      <c r="F49" s="165"/>
      <c r="G49" s="165"/>
      <c r="H49" s="165"/>
      <c r="I49" s="164"/>
      <c r="J49" s="164"/>
      <c r="K49" s="164"/>
      <c r="L49" s="164"/>
      <c r="M49" s="164"/>
      <c r="N49" s="164"/>
      <c r="O49" s="165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</row>
    <row r="50" spans="1:247" ht="15" customHeight="1" x14ac:dyDescent="0.25">
      <c r="A50" s="164"/>
      <c r="B50" s="164"/>
      <c r="C50" s="170"/>
      <c r="D50" s="165"/>
      <c r="E50" s="170"/>
      <c r="F50" s="170"/>
      <c r="G50" s="170"/>
      <c r="H50" s="170"/>
      <c r="I50" s="164"/>
      <c r="J50" s="164"/>
      <c r="K50" s="164"/>
      <c r="L50" s="164"/>
      <c r="M50" s="164"/>
      <c r="N50" s="164"/>
      <c r="O50" s="165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4"/>
      <c r="IE50" s="164"/>
      <c r="IF50" s="164"/>
      <c r="IG50" s="164"/>
      <c r="IH50" s="164"/>
      <c r="II50" s="164"/>
      <c r="IJ50" s="164"/>
      <c r="IK50" s="164"/>
      <c r="IL50" s="164"/>
      <c r="IM50" s="164"/>
    </row>
    <row r="51" spans="1:247" ht="15" customHeight="1" x14ac:dyDescent="0.25">
      <c r="A51" s="164"/>
      <c r="B51" s="164"/>
      <c r="C51" s="170"/>
      <c r="D51" s="165"/>
      <c r="E51" s="170"/>
      <c r="F51" s="170"/>
      <c r="G51" s="170"/>
      <c r="H51" s="170"/>
      <c r="I51" s="164"/>
      <c r="J51" s="164"/>
      <c r="K51" s="164"/>
      <c r="L51" s="164"/>
      <c r="M51" s="164"/>
      <c r="N51" s="164"/>
      <c r="O51" s="165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</row>
    <row r="52" spans="1:247" ht="15" customHeight="1" x14ac:dyDescent="0.25">
      <c r="A52" s="164"/>
      <c r="B52" s="164"/>
      <c r="C52" s="165"/>
      <c r="D52" s="165"/>
      <c r="E52" s="165"/>
      <c r="F52" s="165"/>
      <c r="G52" s="165"/>
      <c r="H52" s="165"/>
      <c r="I52" s="164"/>
      <c r="J52" s="164"/>
      <c r="K52" s="164"/>
      <c r="L52" s="164"/>
      <c r="M52" s="164"/>
      <c r="N52" s="164"/>
      <c r="O52" s="165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</row>
    <row r="53" spans="1:247" ht="15" customHeight="1" x14ac:dyDescent="0.25">
      <c r="A53" s="164"/>
      <c r="B53" s="164"/>
      <c r="C53" s="165"/>
      <c r="D53" s="165"/>
      <c r="E53" s="165"/>
      <c r="F53" s="165"/>
      <c r="G53" s="165"/>
      <c r="H53" s="165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</row>
    <row r="54" spans="1:247" ht="15" customHeight="1" x14ac:dyDescent="0.25">
      <c r="A54" s="164"/>
      <c r="B54" s="164"/>
      <c r="C54" s="170"/>
      <c r="D54" s="170"/>
      <c r="E54" s="170"/>
      <c r="F54" s="170"/>
      <c r="G54" s="170"/>
      <c r="H54" s="165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64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  <c r="IK54" s="164"/>
      <c r="IL54" s="164"/>
      <c r="IM54" s="164"/>
    </row>
    <row r="55" spans="1:247" ht="15" customHeight="1" x14ac:dyDescent="0.25">
      <c r="A55" s="164"/>
      <c r="B55" s="164"/>
      <c r="C55" s="170"/>
      <c r="D55" s="170"/>
      <c r="E55" s="170"/>
      <c r="F55" s="170"/>
      <c r="G55" s="170"/>
      <c r="H55" s="170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64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  <c r="IE55" s="164"/>
      <c r="IF55" s="164"/>
      <c r="IG55" s="164"/>
      <c r="IH55" s="164"/>
      <c r="II55" s="164"/>
      <c r="IJ55" s="164"/>
      <c r="IK55" s="164"/>
      <c r="IL55" s="164"/>
      <c r="IM55" s="164"/>
    </row>
    <row r="56" spans="1:247" ht="15" customHeight="1" x14ac:dyDescent="0.25">
      <c r="A56" s="164"/>
      <c r="B56" s="164"/>
      <c r="C56" s="170"/>
      <c r="D56" s="170"/>
      <c r="E56" s="170"/>
      <c r="F56" s="170"/>
      <c r="G56" s="170"/>
      <c r="H56" s="170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64"/>
      <c r="GE56" s="164"/>
      <c r="GF56" s="164"/>
      <c r="GG56" s="164"/>
      <c r="GH56" s="164"/>
      <c r="GI56" s="164"/>
      <c r="GJ56" s="164"/>
      <c r="GK56" s="164"/>
      <c r="GL56" s="164"/>
      <c r="GM56" s="164"/>
      <c r="GN56" s="164"/>
      <c r="GO56" s="164"/>
      <c r="GP56" s="164"/>
      <c r="GQ56" s="164"/>
      <c r="GR56" s="164"/>
      <c r="GS56" s="164"/>
      <c r="GT56" s="164"/>
      <c r="GU56" s="164"/>
      <c r="GV56" s="164"/>
      <c r="GW56" s="164"/>
      <c r="GX56" s="164"/>
      <c r="GY56" s="164"/>
      <c r="GZ56" s="164"/>
      <c r="HA56" s="164"/>
      <c r="HB56" s="164"/>
      <c r="HC56" s="164"/>
      <c r="HD56" s="164"/>
      <c r="HE56" s="164"/>
      <c r="HF56" s="164"/>
      <c r="HG56" s="164"/>
      <c r="HH56" s="164"/>
      <c r="HI56" s="164"/>
      <c r="HJ56" s="164"/>
      <c r="HK56" s="164"/>
      <c r="HL56" s="164"/>
      <c r="HM56" s="164"/>
      <c r="HN56" s="164"/>
      <c r="HO56" s="164"/>
      <c r="HP56" s="164"/>
      <c r="HQ56" s="164"/>
      <c r="HR56" s="164"/>
      <c r="HS56" s="164"/>
      <c r="HT56" s="164"/>
      <c r="HU56" s="164"/>
      <c r="HV56" s="164"/>
      <c r="HW56" s="164"/>
      <c r="HX56" s="164"/>
      <c r="HY56" s="164"/>
      <c r="HZ56" s="164"/>
      <c r="IA56" s="164"/>
      <c r="IB56" s="164"/>
      <c r="IC56" s="164"/>
      <c r="ID56" s="164"/>
      <c r="IE56" s="164"/>
      <c r="IF56" s="164"/>
      <c r="IG56" s="164"/>
      <c r="IH56" s="164"/>
      <c r="II56" s="164"/>
      <c r="IJ56" s="164"/>
      <c r="IK56" s="164"/>
      <c r="IL56" s="164"/>
      <c r="IM56" s="164"/>
    </row>
    <row r="57" spans="1:247" ht="15" customHeight="1" x14ac:dyDescent="0.25">
      <c r="A57" s="164"/>
      <c r="B57" s="164"/>
      <c r="C57" s="170"/>
      <c r="D57" s="170"/>
      <c r="E57" s="170"/>
      <c r="F57" s="165"/>
      <c r="G57" s="170"/>
      <c r="H57" s="170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  <c r="FL57" s="164"/>
      <c r="FM57" s="164"/>
      <c r="FN57" s="164"/>
      <c r="FO57" s="164"/>
      <c r="FP57" s="164"/>
      <c r="FQ57" s="164"/>
      <c r="FR57" s="164"/>
      <c r="FS57" s="164"/>
      <c r="FT57" s="164"/>
      <c r="FU57" s="164"/>
      <c r="FV57" s="164"/>
      <c r="FW57" s="164"/>
      <c r="FX57" s="164"/>
      <c r="FY57" s="164"/>
      <c r="FZ57" s="164"/>
      <c r="GA57" s="164"/>
      <c r="GB57" s="164"/>
      <c r="GC57" s="164"/>
      <c r="GD57" s="164"/>
      <c r="GE57" s="164"/>
      <c r="GF57" s="164"/>
      <c r="GG57" s="164"/>
      <c r="GH57" s="164"/>
      <c r="GI57" s="164"/>
      <c r="GJ57" s="164"/>
      <c r="GK57" s="164"/>
      <c r="GL57" s="164"/>
      <c r="GM57" s="164"/>
      <c r="GN57" s="164"/>
      <c r="GO57" s="164"/>
      <c r="GP57" s="164"/>
      <c r="GQ57" s="164"/>
      <c r="GR57" s="164"/>
      <c r="GS57" s="164"/>
      <c r="GT57" s="164"/>
      <c r="GU57" s="164"/>
      <c r="GV57" s="164"/>
      <c r="GW57" s="164"/>
      <c r="GX57" s="164"/>
      <c r="GY57" s="164"/>
      <c r="GZ57" s="164"/>
      <c r="HA57" s="164"/>
      <c r="HB57" s="164"/>
      <c r="HC57" s="164"/>
      <c r="HD57" s="164"/>
      <c r="HE57" s="164"/>
      <c r="HF57" s="164"/>
      <c r="HG57" s="164"/>
      <c r="HH57" s="164"/>
      <c r="HI57" s="164"/>
      <c r="HJ57" s="164"/>
      <c r="HK57" s="164"/>
      <c r="HL57" s="164"/>
      <c r="HM57" s="164"/>
      <c r="HN57" s="164"/>
      <c r="HO57" s="164"/>
      <c r="HP57" s="164"/>
      <c r="HQ57" s="164"/>
      <c r="HR57" s="164"/>
      <c r="HS57" s="164"/>
      <c r="HT57" s="164"/>
      <c r="HU57" s="164"/>
      <c r="HV57" s="164"/>
      <c r="HW57" s="164"/>
      <c r="HX57" s="164"/>
      <c r="HY57" s="164"/>
      <c r="HZ57" s="164"/>
      <c r="IA57" s="164"/>
      <c r="IB57" s="164"/>
      <c r="IC57" s="164"/>
      <c r="ID57" s="164"/>
      <c r="IE57" s="164"/>
      <c r="IF57" s="164"/>
      <c r="IG57" s="164"/>
      <c r="IH57" s="164"/>
      <c r="II57" s="164"/>
      <c r="IJ57" s="164"/>
      <c r="IK57" s="164"/>
      <c r="IL57" s="164"/>
      <c r="IM57" s="164"/>
    </row>
    <row r="58" spans="1:247" ht="15" customHeight="1" x14ac:dyDescent="0.25">
      <c r="A58" s="164"/>
      <c r="B58" s="164"/>
      <c r="C58" s="165"/>
      <c r="D58" s="170"/>
      <c r="E58" s="170"/>
      <c r="F58" s="170"/>
      <c r="G58" s="170"/>
      <c r="H58" s="170"/>
      <c r="I58" s="164"/>
      <c r="J58" s="164"/>
      <c r="K58" s="164"/>
      <c r="L58" s="164"/>
      <c r="M58" s="164"/>
      <c r="N58" s="164"/>
      <c r="O58" s="165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4"/>
      <c r="EU58" s="164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  <c r="FG58" s="164"/>
      <c r="FH58" s="164"/>
      <c r="FI58" s="164"/>
      <c r="FJ58" s="164"/>
      <c r="FK58" s="164"/>
      <c r="FL58" s="164"/>
      <c r="FM58" s="164"/>
      <c r="FN58" s="164"/>
      <c r="FO58" s="164"/>
      <c r="FP58" s="164"/>
      <c r="FQ58" s="164"/>
      <c r="FR58" s="164"/>
      <c r="FS58" s="164"/>
      <c r="FT58" s="164"/>
      <c r="FU58" s="164"/>
      <c r="FV58" s="164"/>
      <c r="FW58" s="164"/>
      <c r="FX58" s="164"/>
      <c r="FY58" s="164"/>
      <c r="FZ58" s="164"/>
      <c r="GA58" s="164"/>
      <c r="GB58" s="164"/>
      <c r="GC58" s="164"/>
      <c r="GD58" s="164"/>
      <c r="GE58" s="164"/>
      <c r="GF58" s="164"/>
      <c r="GG58" s="164"/>
      <c r="GH58" s="164"/>
      <c r="GI58" s="164"/>
      <c r="GJ58" s="164"/>
      <c r="GK58" s="164"/>
      <c r="GL58" s="164"/>
      <c r="GM58" s="164"/>
      <c r="GN58" s="164"/>
      <c r="GO58" s="164"/>
      <c r="GP58" s="164"/>
      <c r="GQ58" s="164"/>
      <c r="GR58" s="164"/>
      <c r="GS58" s="164"/>
      <c r="GT58" s="164"/>
      <c r="GU58" s="164"/>
      <c r="GV58" s="164"/>
      <c r="GW58" s="164"/>
      <c r="GX58" s="164"/>
      <c r="GY58" s="164"/>
      <c r="GZ58" s="164"/>
      <c r="HA58" s="164"/>
      <c r="HB58" s="164"/>
      <c r="HC58" s="164"/>
      <c r="HD58" s="164"/>
      <c r="HE58" s="164"/>
      <c r="HF58" s="164"/>
      <c r="HG58" s="164"/>
      <c r="HH58" s="164"/>
      <c r="HI58" s="164"/>
      <c r="HJ58" s="164"/>
      <c r="HK58" s="164"/>
      <c r="HL58" s="164"/>
      <c r="HM58" s="164"/>
      <c r="HN58" s="164"/>
      <c r="HO58" s="164"/>
      <c r="HP58" s="164"/>
      <c r="HQ58" s="164"/>
      <c r="HR58" s="164"/>
      <c r="HS58" s="164"/>
      <c r="HT58" s="164"/>
      <c r="HU58" s="164"/>
      <c r="HV58" s="164"/>
      <c r="HW58" s="164"/>
      <c r="HX58" s="164"/>
      <c r="HY58" s="164"/>
      <c r="HZ58" s="164"/>
      <c r="IA58" s="164"/>
      <c r="IB58" s="164"/>
      <c r="IC58" s="164"/>
      <c r="ID58" s="164"/>
      <c r="IE58" s="164"/>
      <c r="IF58" s="164"/>
      <c r="IG58" s="164"/>
      <c r="IH58" s="164"/>
      <c r="II58" s="164"/>
      <c r="IJ58" s="164"/>
      <c r="IK58" s="164"/>
      <c r="IL58" s="164"/>
      <c r="IM58" s="164"/>
    </row>
    <row r="59" spans="1:247" ht="15" customHeight="1" x14ac:dyDescent="0.25">
      <c r="A59" s="164"/>
      <c r="B59" s="164"/>
      <c r="C59" s="170"/>
      <c r="D59" s="165"/>
      <c r="E59" s="170"/>
      <c r="F59" s="170"/>
      <c r="G59" s="170"/>
      <c r="H59" s="170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4"/>
      <c r="EM59" s="164"/>
      <c r="EN59" s="164"/>
      <c r="EO59" s="164"/>
      <c r="EP59" s="164"/>
      <c r="EQ59" s="164"/>
      <c r="ER59" s="164"/>
      <c r="ES59" s="164"/>
      <c r="ET59" s="164"/>
      <c r="EU59" s="164"/>
      <c r="EV59" s="164"/>
      <c r="EW59" s="164"/>
      <c r="EX59" s="164"/>
      <c r="EY59" s="164"/>
      <c r="EZ59" s="164"/>
      <c r="FA59" s="164"/>
      <c r="FB59" s="164"/>
      <c r="FC59" s="164"/>
      <c r="FD59" s="164"/>
      <c r="FE59" s="164"/>
      <c r="FF59" s="164"/>
      <c r="FG59" s="164"/>
      <c r="FH59" s="164"/>
      <c r="FI59" s="164"/>
      <c r="FJ59" s="164"/>
      <c r="FK59" s="164"/>
      <c r="FL59" s="164"/>
      <c r="FM59" s="164"/>
      <c r="FN59" s="164"/>
      <c r="FO59" s="164"/>
      <c r="FP59" s="164"/>
      <c r="FQ59" s="164"/>
      <c r="FR59" s="164"/>
      <c r="FS59" s="164"/>
      <c r="FT59" s="164"/>
      <c r="FU59" s="164"/>
      <c r="FV59" s="164"/>
      <c r="FW59" s="164"/>
      <c r="FX59" s="164"/>
      <c r="FY59" s="164"/>
      <c r="FZ59" s="164"/>
      <c r="GA59" s="164"/>
      <c r="GB59" s="164"/>
      <c r="GC59" s="164"/>
      <c r="GD59" s="164"/>
      <c r="GE59" s="164"/>
      <c r="GF59" s="164"/>
      <c r="GG59" s="164"/>
      <c r="GH59" s="164"/>
      <c r="GI59" s="164"/>
      <c r="GJ59" s="164"/>
      <c r="GK59" s="164"/>
      <c r="GL59" s="164"/>
      <c r="GM59" s="164"/>
      <c r="GN59" s="164"/>
      <c r="GO59" s="164"/>
      <c r="GP59" s="164"/>
      <c r="GQ59" s="164"/>
      <c r="GR59" s="164"/>
      <c r="GS59" s="164"/>
      <c r="GT59" s="164"/>
      <c r="GU59" s="164"/>
      <c r="GV59" s="164"/>
      <c r="GW59" s="164"/>
      <c r="GX59" s="164"/>
      <c r="GY59" s="164"/>
      <c r="GZ59" s="164"/>
      <c r="HA59" s="164"/>
      <c r="HB59" s="164"/>
      <c r="HC59" s="164"/>
      <c r="HD59" s="164"/>
      <c r="HE59" s="164"/>
      <c r="HF59" s="164"/>
      <c r="HG59" s="164"/>
      <c r="HH59" s="164"/>
      <c r="HI59" s="164"/>
      <c r="HJ59" s="164"/>
      <c r="HK59" s="164"/>
      <c r="HL59" s="164"/>
      <c r="HM59" s="164"/>
      <c r="HN59" s="164"/>
      <c r="HO59" s="164"/>
      <c r="HP59" s="164"/>
      <c r="HQ59" s="164"/>
      <c r="HR59" s="164"/>
      <c r="HS59" s="164"/>
      <c r="HT59" s="164"/>
      <c r="HU59" s="164"/>
      <c r="HV59" s="164"/>
      <c r="HW59" s="164"/>
      <c r="HX59" s="164"/>
      <c r="HY59" s="164"/>
      <c r="HZ59" s="164"/>
      <c r="IA59" s="164"/>
      <c r="IB59" s="164"/>
      <c r="IC59" s="164"/>
      <c r="ID59" s="164"/>
      <c r="IE59" s="164"/>
      <c r="IF59" s="164"/>
      <c r="IG59" s="164"/>
      <c r="IH59" s="164"/>
      <c r="II59" s="164"/>
      <c r="IJ59" s="164"/>
      <c r="IK59" s="164"/>
      <c r="IL59" s="164"/>
      <c r="IM59" s="164"/>
    </row>
    <row r="60" spans="1:247" ht="15" customHeight="1" x14ac:dyDescent="0.25">
      <c r="A60" s="164"/>
      <c r="B60" s="164"/>
      <c r="C60" s="165"/>
      <c r="D60" s="170"/>
      <c r="E60" s="170"/>
      <c r="F60" s="170"/>
      <c r="G60" s="170"/>
      <c r="H60" s="170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64"/>
      <c r="EH60" s="164"/>
      <c r="EI60" s="164"/>
      <c r="EJ60" s="164"/>
      <c r="EK60" s="164"/>
      <c r="EL60" s="164"/>
      <c r="EM60" s="164"/>
      <c r="EN60" s="164"/>
      <c r="EO60" s="164"/>
      <c r="EP60" s="164"/>
      <c r="EQ60" s="164"/>
      <c r="ER60" s="164"/>
      <c r="ES60" s="164"/>
      <c r="ET60" s="164"/>
      <c r="EU60" s="164"/>
      <c r="EV60" s="164"/>
      <c r="EW60" s="164"/>
      <c r="EX60" s="164"/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64"/>
      <c r="FK60" s="164"/>
      <c r="FL60" s="164"/>
      <c r="FM60" s="164"/>
      <c r="FN60" s="164"/>
      <c r="FO60" s="164"/>
      <c r="FP60" s="164"/>
      <c r="FQ60" s="164"/>
      <c r="FR60" s="164"/>
      <c r="FS60" s="164"/>
      <c r="FT60" s="164"/>
      <c r="FU60" s="164"/>
      <c r="FV60" s="164"/>
      <c r="FW60" s="164"/>
      <c r="FX60" s="164"/>
      <c r="FY60" s="164"/>
      <c r="FZ60" s="164"/>
      <c r="GA60" s="164"/>
      <c r="GB60" s="164"/>
      <c r="GC60" s="164"/>
      <c r="GD60" s="164"/>
      <c r="GE60" s="164"/>
      <c r="GF60" s="164"/>
      <c r="GG60" s="164"/>
      <c r="GH60" s="164"/>
      <c r="GI60" s="164"/>
      <c r="GJ60" s="164"/>
      <c r="GK60" s="164"/>
      <c r="GL60" s="164"/>
      <c r="GM60" s="164"/>
      <c r="GN60" s="164"/>
      <c r="GO60" s="164"/>
      <c r="GP60" s="164"/>
      <c r="GQ60" s="164"/>
      <c r="GR60" s="164"/>
      <c r="GS60" s="164"/>
      <c r="GT60" s="164"/>
      <c r="GU60" s="164"/>
      <c r="GV60" s="164"/>
      <c r="GW60" s="164"/>
      <c r="GX60" s="164"/>
      <c r="GY60" s="164"/>
      <c r="GZ60" s="164"/>
      <c r="HA60" s="164"/>
      <c r="HB60" s="164"/>
      <c r="HC60" s="164"/>
      <c r="HD60" s="164"/>
      <c r="HE60" s="164"/>
      <c r="HF60" s="164"/>
      <c r="HG60" s="164"/>
      <c r="HH60" s="164"/>
      <c r="HI60" s="164"/>
      <c r="HJ60" s="164"/>
      <c r="HK60" s="164"/>
      <c r="HL60" s="164"/>
      <c r="HM60" s="164"/>
      <c r="HN60" s="164"/>
      <c r="HO60" s="164"/>
      <c r="HP60" s="164"/>
      <c r="HQ60" s="164"/>
      <c r="HR60" s="164"/>
      <c r="HS60" s="164"/>
      <c r="HT60" s="164"/>
      <c r="HU60" s="164"/>
      <c r="HV60" s="164"/>
      <c r="HW60" s="164"/>
      <c r="HX60" s="164"/>
      <c r="HY60" s="164"/>
      <c r="HZ60" s="164"/>
      <c r="IA60" s="164"/>
      <c r="IB60" s="164"/>
      <c r="IC60" s="164"/>
      <c r="ID60" s="164"/>
      <c r="IE60" s="164"/>
      <c r="IF60" s="164"/>
      <c r="IG60" s="164"/>
      <c r="IH60" s="164"/>
      <c r="II60" s="164"/>
      <c r="IJ60" s="164"/>
      <c r="IK60" s="164"/>
      <c r="IL60" s="164"/>
      <c r="IM60" s="164"/>
    </row>
    <row r="61" spans="1:247" ht="15" customHeight="1" x14ac:dyDescent="0.25">
      <c r="A61" s="164"/>
      <c r="B61" s="164"/>
      <c r="C61" s="165"/>
      <c r="D61" s="165"/>
      <c r="E61" s="165"/>
      <c r="F61" s="165"/>
      <c r="G61" s="165"/>
      <c r="H61" s="165"/>
      <c r="I61" s="164"/>
      <c r="J61" s="164"/>
      <c r="K61" s="164"/>
      <c r="L61" s="164"/>
      <c r="M61" s="164"/>
      <c r="N61" s="165"/>
      <c r="O61" s="165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64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64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64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64"/>
      <c r="HB61" s="164"/>
      <c r="HC61" s="164"/>
      <c r="HD61" s="164"/>
      <c r="HE61" s="164"/>
      <c r="HF61" s="164"/>
      <c r="HG61" s="164"/>
      <c r="HH61" s="164"/>
      <c r="HI61" s="164"/>
      <c r="HJ61" s="164"/>
      <c r="HK61" s="164"/>
      <c r="HL61" s="164"/>
      <c r="HM61" s="164"/>
      <c r="HN61" s="164"/>
      <c r="HO61" s="164"/>
      <c r="HP61" s="164"/>
      <c r="HQ61" s="164"/>
      <c r="HR61" s="164"/>
      <c r="HS61" s="164"/>
      <c r="HT61" s="164"/>
      <c r="HU61" s="164"/>
      <c r="HV61" s="164"/>
      <c r="HW61" s="164"/>
      <c r="HX61" s="164"/>
      <c r="HY61" s="164"/>
      <c r="HZ61" s="164"/>
      <c r="IA61" s="164"/>
      <c r="IB61" s="164"/>
      <c r="IC61" s="164"/>
      <c r="ID61" s="164"/>
      <c r="IE61" s="164"/>
      <c r="IF61" s="164"/>
      <c r="IG61" s="164"/>
      <c r="IH61" s="164"/>
      <c r="II61" s="164"/>
      <c r="IJ61" s="164"/>
      <c r="IK61" s="164"/>
      <c r="IL61" s="164"/>
      <c r="IM61" s="164"/>
    </row>
    <row r="62" spans="1:247" ht="15" customHeight="1" x14ac:dyDescent="0.25">
      <c r="A62" s="164"/>
      <c r="B62" s="164"/>
      <c r="C62" s="165"/>
      <c r="D62" s="165"/>
      <c r="E62" s="165"/>
      <c r="F62" s="165"/>
      <c r="G62" s="165"/>
      <c r="H62" s="165"/>
      <c r="I62" s="164"/>
      <c r="J62" s="164"/>
      <c r="K62" s="164"/>
      <c r="L62" s="164"/>
      <c r="M62" s="164"/>
      <c r="N62" s="165"/>
      <c r="O62" s="165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4"/>
      <c r="FF62" s="164"/>
      <c r="FG62" s="164"/>
      <c r="FH62" s="164"/>
      <c r="FI62" s="164"/>
      <c r="FJ62" s="164"/>
      <c r="FK62" s="164"/>
      <c r="FL62" s="164"/>
      <c r="FM62" s="164"/>
      <c r="FN62" s="164"/>
      <c r="FO62" s="164"/>
      <c r="FP62" s="164"/>
      <c r="FQ62" s="164"/>
      <c r="FR62" s="164"/>
      <c r="FS62" s="164"/>
      <c r="FT62" s="164"/>
      <c r="FU62" s="164"/>
      <c r="FV62" s="164"/>
      <c r="FW62" s="164"/>
      <c r="FX62" s="164"/>
      <c r="FY62" s="164"/>
      <c r="FZ62" s="164"/>
      <c r="GA62" s="164"/>
      <c r="GB62" s="164"/>
      <c r="GC62" s="164"/>
      <c r="GD62" s="164"/>
      <c r="GE62" s="164"/>
      <c r="GF62" s="164"/>
      <c r="GG62" s="164"/>
      <c r="GH62" s="164"/>
      <c r="GI62" s="164"/>
      <c r="GJ62" s="164"/>
      <c r="GK62" s="164"/>
      <c r="GL62" s="164"/>
      <c r="GM62" s="164"/>
      <c r="GN62" s="164"/>
      <c r="GO62" s="164"/>
      <c r="GP62" s="164"/>
      <c r="GQ62" s="164"/>
      <c r="GR62" s="164"/>
      <c r="GS62" s="164"/>
      <c r="GT62" s="164"/>
      <c r="GU62" s="164"/>
      <c r="GV62" s="164"/>
      <c r="GW62" s="164"/>
      <c r="GX62" s="164"/>
      <c r="GY62" s="164"/>
      <c r="GZ62" s="164"/>
      <c r="HA62" s="164"/>
      <c r="HB62" s="164"/>
      <c r="HC62" s="164"/>
      <c r="HD62" s="164"/>
      <c r="HE62" s="164"/>
      <c r="HF62" s="164"/>
      <c r="HG62" s="164"/>
      <c r="HH62" s="164"/>
      <c r="HI62" s="164"/>
      <c r="HJ62" s="164"/>
      <c r="HK62" s="164"/>
      <c r="HL62" s="164"/>
      <c r="HM62" s="164"/>
      <c r="HN62" s="164"/>
      <c r="HO62" s="164"/>
      <c r="HP62" s="164"/>
      <c r="HQ62" s="164"/>
      <c r="HR62" s="164"/>
      <c r="HS62" s="164"/>
      <c r="HT62" s="164"/>
      <c r="HU62" s="164"/>
      <c r="HV62" s="164"/>
      <c r="HW62" s="164"/>
      <c r="HX62" s="164"/>
      <c r="HY62" s="164"/>
      <c r="HZ62" s="164"/>
      <c r="IA62" s="164"/>
      <c r="IB62" s="164"/>
      <c r="IC62" s="164"/>
      <c r="ID62" s="164"/>
      <c r="IE62" s="164"/>
      <c r="IF62" s="164"/>
      <c r="IG62" s="164"/>
      <c r="IH62" s="164"/>
      <c r="II62" s="164"/>
      <c r="IJ62" s="164"/>
      <c r="IK62" s="164"/>
      <c r="IL62" s="164"/>
      <c r="IM62" s="164"/>
    </row>
    <row r="63" spans="1:247" ht="15" customHeight="1" x14ac:dyDescent="0.25">
      <c r="A63" s="164"/>
      <c r="B63" s="164"/>
      <c r="C63" s="165"/>
      <c r="D63" s="165"/>
      <c r="E63" s="165"/>
      <c r="F63" s="165"/>
      <c r="G63" s="165"/>
      <c r="H63" s="165"/>
      <c r="I63" s="164"/>
      <c r="J63" s="164"/>
      <c r="K63" s="164"/>
      <c r="L63" s="164"/>
      <c r="M63" s="164"/>
      <c r="N63" s="165"/>
      <c r="O63" s="165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4"/>
      <c r="FR63" s="164"/>
      <c r="FS63" s="164"/>
      <c r="FT63" s="164"/>
      <c r="FU63" s="164"/>
      <c r="FV63" s="164"/>
      <c r="FW63" s="164"/>
      <c r="FX63" s="164"/>
      <c r="FY63" s="164"/>
      <c r="FZ63" s="164"/>
      <c r="GA63" s="164"/>
      <c r="GB63" s="164"/>
      <c r="GC63" s="164"/>
      <c r="GD63" s="164"/>
      <c r="GE63" s="164"/>
      <c r="GF63" s="164"/>
      <c r="GG63" s="164"/>
      <c r="GH63" s="164"/>
      <c r="GI63" s="164"/>
      <c r="GJ63" s="164"/>
      <c r="GK63" s="164"/>
      <c r="GL63" s="164"/>
      <c r="GM63" s="164"/>
      <c r="GN63" s="164"/>
      <c r="GO63" s="164"/>
      <c r="GP63" s="164"/>
      <c r="GQ63" s="164"/>
      <c r="GR63" s="164"/>
      <c r="GS63" s="164"/>
      <c r="GT63" s="164"/>
      <c r="GU63" s="164"/>
      <c r="GV63" s="164"/>
      <c r="GW63" s="164"/>
      <c r="GX63" s="164"/>
      <c r="GY63" s="164"/>
      <c r="GZ63" s="164"/>
      <c r="HA63" s="164"/>
      <c r="HB63" s="164"/>
      <c r="HC63" s="164"/>
      <c r="HD63" s="164"/>
      <c r="HE63" s="164"/>
      <c r="HF63" s="164"/>
      <c r="HG63" s="164"/>
      <c r="HH63" s="164"/>
      <c r="HI63" s="164"/>
      <c r="HJ63" s="164"/>
      <c r="HK63" s="164"/>
      <c r="HL63" s="164"/>
      <c r="HM63" s="164"/>
      <c r="HN63" s="164"/>
      <c r="HO63" s="164"/>
      <c r="HP63" s="164"/>
      <c r="HQ63" s="164"/>
      <c r="HR63" s="164"/>
      <c r="HS63" s="164"/>
      <c r="HT63" s="164"/>
      <c r="HU63" s="164"/>
      <c r="HV63" s="164"/>
      <c r="HW63" s="164"/>
      <c r="HX63" s="164"/>
      <c r="HY63" s="164"/>
      <c r="HZ63" s="164"/>
      <c r="IA63" s="164"/>
      <c r="IB63" s="164"/>
      <c r="IC63" s="164"/>
      <c r="ID63" s="164"/>
      <c r="IE63" s="164"/>
      <c r="IF63" s="164"/>
      <c r="IG63" s="164"/>
      <c r="IH63" s="164"/>
      <c r="II63" s="164"/>
      <c r="IJ63" s="164"/>
      <c r="IK63" s="164"/>
      <c r="IL63" s="164"/>
      <c r="IM63" s="164"/>
    </row>
    <row r="64" spans="1:247" ht="15" customHeight="1" x14ac:dyDescent="0.25">
      <c r="A64" s="164"/>
      <c r="B64" s="164"/>
      <c r="C64" s="170"/>
      <c r="D64" s="170"/>
      <c r="E64" s="170"/>
      <c r="F64" s="170"/>
      <c r="G64" s="170"/>
      <c r="H64" s="170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4"/>
      <c r="FP64" s="164"/>
      <c r="FQ64" s="164"/>
      <c r="FR64" s="164"/>
      <c r="FS64" s="164"/>
      <c r="FT64" s="164"/>
      <c r="FU64" s="164"/>
      <c r="FV64" s="164"/>
      <c r="FW64" s="164"/>
      <c r="FX64" s="164"/>
      <c r="FY64" s="164"/>
      <c r="FZ64" s="164"/>
      <c r="GA64" s="164"/>
      <c r="GB64" s="164"/>
      <c r="GC64" s="164"/>
      <c r="GD64" s="164"/>
      <c r="GE64" s="164"/>
      <c r="GF64" s="164"/>
      <c r="GG64" s="164"/>
      <c r="GH64" s="164"/>
      <c r="GI64" s="164"/>
      <c r="GJ64" s="164"/>
      <c r="GK64" s="164"/>
      <c r="GL64" s="164"/>
      <c r="GM64" s="164"/>
      <c r="GN64" s="164"/>
      <c r="GO64" s="164"/>
      <c r="GP64" s="164"/>
      <c r="GQ64" s="164"/>
      <c r="GR64" s="164"/>
      <c r="GS64" s="164"/>
      <c r="GT64" s="164"/>
      <c r="GU64" s="164"/>
      <c r="GV64" s="164"/>
      <c r="GW64" s="164"/>
      <c r="GX64" s="164"/>
      <c r="GY64" s="164"/>
      <c r="GZ64" s="164"/>
      <c r="HA64" s="164"/>
      <c r="HB64" s="164"/>
      <c r="HC64" s="164"/>
      <c r="HD64" s="164"/>
      <c r="HE64" s="164"/>
      <c r="HF64" s="164"/>
      <c r="HG64" s="164"/>
      <c r="HH64" s="164"/>
      <c r="HI64" s="164"/>
      <c r="HJ64" s="164"/>
      <c r="HK64" s="164"/>
      <c r="HL64" s="164"/>
      <c r="HM64" s="164"/>
      <c r="HN64" s="164"/>
      <c r="HO64" s="164"/>
      <c r="HP64" s="164"/>
      <c r="HQ64" s="164"/>
      <c r="HR64" s="164"/>
      <c r="HS64" s="164"/>
      <c r="HT64" s="164"/>
      <c r="HU64" s="164"/>
      <c r="HV64" s="164"/>
      <c r="HW64" s="164"/>
      <c r="HX64" s="164"/>
      <c r="HY64" s="164"/>
      <c r="HZ64" s="164"/>
      <c r="IA64" s="164"/>
      <c r="IB64" s="164"/>
      <c r="IC64" s="164"/>
      <c r="ID64" s="164"/>
      <c r="IE64" s="164"/>
      <c r="IF64" s="164"/>
      <c r="IG64" s="164"/>
      <c r="IH64" s="164"/>
      <c r="II64" s="164"/>
      <c r="IJ64" s="164"/>
      <c r="IK64" s="164"/>
      <c r="IL64" s="164"/>
      <c r="IM64" s="164"/>
    </row>
    <row r="65" spans="1:247" ht="15" customHeight="1" x14ac:dyDescent="0.25">
      <c r="A65" s="164"/>
      <c r="B65" s="164"/>
      <c r="C65" s="170"/>
      <c r="D65" s="170"/>
      <c r="E65" s="170"/>
      <c r="F65" s="165"/>
      <c r="G65" s="170"/>
      <c r="H65" s="170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  <c r="FW65" s="164"/>
      <c r="FX65" s="164"/>
      <c r="FY65" s="164"/>
      <c r="FZ65" s="164"/>
      <c r="GA65" s="164"/>
      <c r="GB65" s="164"/>
      <c r="GC65" s="164"/>
      <c r="GD65" s="164"/>
      <c r="GE65" s="164"/>
      <c r="GF65" s="164"/>
      <c r="GG65" s="164"/>
      <c r="GH65" s="164"/>
      <c r="GI65" s="164"/>
      <c r="GJ65" s="164"/>
      <c r="GK65" s="164"/>
      <c r="GL65" s="164"/>
      <c r="GM65" s="164"/>
      <c r="GN65" s="164"/>
      <c r="GO65" s="164"/>
      <c r="GP65" s="164"/>
      <c r="GQ65" s="164"/>
      <c r="GR65" s="164"/>
      <c r="GS65" s="164"/>
      <c r="GT65" s="164"/>
      <c r="GU65" s="164"/>
      <c r="GV65" s="164"/>
      <c r="GW65" s="164"/>
      <c r="GX65" s="164"/>
      <c r="GY65" s="164"/>
      <c r="GZ65" s="164"/>
      <c r="HA65" s="164"/>
      <c r="HB65" s="164"/>
      <c r="HC65" s="164"/>
      <c r="HD65" s="164"/>
      <c r="HE65" s="164"/>
      <c r="HF65" s="164"/>
      <c r="HG65" s="164"/>
      <c r="HH65" s="164"/>
      <c r="HI65" s="164"/>
      <c r="HJ65" s="164"/>
      <c r="HK65" s="164"/>
      <c r="HL65" s="164"/>
      <c r="HM65" s="164"/>
      <c r="HN65" s="164"/>
      <c r="HO65" s="164"/>
      <c r="HP65" s="164"/>
      <c r="HQ65" s="164"/>
      <c r="HR65" s="164"/>
      <c r="HS65" s="164"/>
      <c r="HT65" s="164"/>
      <c r="HU65" s="164"/>
      <c r="HV65" s="164"/>
      <c r="HW65" s="164"/>
      <c r="HX65" s="164"/>
      <c r="HY65" s="164"/>
      <c r="HZ65" s="164"/>
      <c r="IA65" s="164"/>
      <c r="IB65" s="164"/>
      <c r="IC65" s="164"/>
      <c r="ID65" s="164"/>
      <c r="IE65" s="164"/>
      <c r="IF65" s="164"/>
      <c r="IG65" s="164"/>
      <c r="IH65" s="164"/>
      <c r="II65" s="164"/>
      <c r="IJ65" s="164"/>
      <c r="IK65" s="164"/>
      <c r="IL65" s="164"/>
      <c r="IM65" s="164"/>
    </row>
    <row r="66" spans="1:247" ht="15" customHeight="1" x14ac:dyDescent="0.25">
      <c r="A66" s="164"/>
      <c r="B66" s="164"/>
      <c r="C66" s="170"/>
      <c r="D66" s="165"/>
      <c r="E66" s="170"/>
      <c r="F66" s="170"/>
      <c r="G66" s="170"/>
      <c r="H66" s="170"/>
      <c r="I66" s="164"/>
      <c r="J66" s="164"/>
      <c r="K66" s="164"/>
      <c r="L66" s="164"/>
      <c r="M66" s="164"/>
      <c r="N66" s="164"/>
      <c r="O66" s="165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64"/>
      <c r="GP66" s="164"/>
      <c r="GQ66" s="164"/>
      <c r="GR66" s="164"/>
      <c r="GS66" s="164"/>
      <c r="GT66" s="164"/>
      <c r="GU66" s="164"/>
      <c r="GV66" s="164"/>
      <c r="GW66" s="164"/>
      <c r="GX66" s="164"/>
      <c r="GY66" s="164"/>
      <c r="GZ66" s="164"/>
      <c r="HA66" s="164"/>
      <c r="HB66" s="164"/>
      <c r="HC66" s="164"/>
      <c r="HD66" s="164"/>
      <c r="HE66" s="164"/>
      <c r="HF66" s="164"/>
      <c r="HG66" s="164"/>
      <c r="HH66" s="164"/>
      <c r="HI66" s="164"/>
      <c r="HJ66" s="164"/>
      <c r="HK66" s="164"/>
      <c r="HL66" s="164"/>
      <c r="HM66" s="164"/>
      <c r="HN66" s="164"/>
      <c r="HO66" s="164"/>
      <c r="HP66" s="164"/>
      <c r="HQ66" s="164"/>
      <c r="HR66" s="164"/>
      <c r="HS66" s="164"/>
      <c r="HT66" s="164"/>
      <c r="HU66" s="164"/>
      <c r="HV66" s="164"/>
      <c r="HW66" s="164"/>
      <c r="HX66" s="164"/>
      <c r="HY66" s="164"/>
      <c r="HZ66" s="164"/>
      <c r="IA66" s="164"/>
      <c r="IB66" s="164"/>
      <c r="IC66" s="164"/>
      <c r="ID66" s="164"/>
      <c r="IE66" s="164"/>
      <c r="IF66" s="164"/>
      <c r="IG66" s="164"/>
      <c r="IH66" s="164"/>
      <c r="II66" s="164"/>
      <c r="IJ66" s="164"/>
      <c r="IK66" s="164"/>
      <c r="IL66" s="164"/>
      <c r="IM66" s="164"/>
    </row>
    <row r="67" spans="1:247" ht="15" customHeight="1" x14ac:dyDescent="0.25">
      <c r="A67" s="164"/>
      <c r="B67" s="164"/>
      <c r="C67" s="170"/>
      <c r="D67" s="170"/>
      <c r="E67" s="170"/>
      <c r="F67" s="170"/>
      <c r="G67" s="170"/>
      <c r="H67" s="170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  <c r="FW67" s="164"/>
      <c r="FX67" s="164"/>
      <c r="FY67" s="164"/>
      <c r="FZ67" s="164"/>
      <c r="GA67" s="164"/>
      <c r="GB67" s="164"/>
      <c r="GC67" s="164"/>
      <c r="GD67" s="164"/>
      <c r="GE67" s="164"/>
      <c r="GF67" s="164"/>
      <c r="GG67" s="164"/>
      <c r="GH67" s="164"/>
      <c r="GI67" s="164"/>
      <c r="GJ67" s="164"/>
      <c r="GK67" s="164"/>
      <c r="GL67" s="164"/>
      <c r="GM67" s="164"/>
      <c r="GN67" s="164"/>
      <c r="GO67" s="164"/>
      <c r="GP67" s="164"/>
      <c r="GQ67" s="164"/>
      <c r="GR67" s="164"/>
      <c r="GS67" s="164"/>
      <c r="GT67" s="164"/>
      <c r="GU67" s="164"/>
      <c r="GV67" s="164"/>
      <c r="GW67" s="164"/>
      <c r="GX67" s="164"/>
      <c r="GY67" s="164"/>
      <c r="GZ67" s="164"/>
      <c r="HA67" s="164"/>
      <c r="HB67" s="164"/>
      <c r="HC67" s="164"/>
      <c r="HD67" s="164"/>
      <c r="HE67" s="164"/>
      <c r="HF67" s="164"/>
      <c r="HG67" s="164"/>
      <c r="HH67" s="164"/>
      <c r="HI67" s="164"/>
      <c r="HJ67" s="164"/>
      <c r="HK67" s="164"/>
      <c r="HL67" s="164"/>
      <c r="HM67" s="164"/>
      <c r="HN67" s="164"/>
      <c r="HO67" s="164"/>
      <c r="HP67" s="164"/>
      <c r="HQ67" s="164"/>
      <c r="HR67" s="164"/>
      <c r="HS67" s="164"/>
      <c r="HT67" s="164"/>
      <c r="HU67" s="164"/>
      <c r="HV67" s="164"/>
      <c r="HW67" s="164"/>
      <c r="HX67" s="164"/>
      <c r="HY67" s="164"/>
      <c r="HZ67" s="164"/>
      <c r="IA67" s="164"/>
      <c r="IB67" s="164"/>
      <c r="IC67" s="164"/>
      <c r="ID67" s="164"/>
      <c r="IE67" s="164"/>
      <c r="IF67" s="164"/>
      <c r="IG67" s="164"/>
      <c r="IH67" s="164"/>
      <c r="II67" s="164"/>
      <c r="IJ67" s="164"/>
      <c r="IK67" s="164"/>
      <c r="IL67" s="164"/>
      <c r="IM67" s="164"/>
    </row>
    <row r="68" spans="1:247" ht="15" customHeight="1" x14ac:dyDescent="0.25">
      <c r="A68" s="164"/>
      <c r="B68" s="164"/>
      <c r="C68" s="170"/>
      <c r="D68" s="170"/>
      <c r="E68" s="170"/>
      <c r="F68" s="170"/>
      <c r="G68" s="170"/>
      <c r="H68" s="170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  <c r="DW68" s="164"/>
      <c r="DX68" s="164"/>
      <c r="DY68" s="164"/>
      <c r="DZ68" s="164"/>
      <c r="EA68" s="164"/>
      <c r="EB68" s="164"/>
      <c r="EC68" s="164"/>
      <c r="ED68" s="164"/>
      <c r="EE68" s="164"/>
      <c r="EF68" s="164"/>
      <c r="EG68" s="164"/>
      <c r="EH68" s="164"/>
      <c r="EI68" s="164"/>
      <c r="EJ68" s="164"/>
      <c r="EK68" s="164"/>
      <c r="EL68" s="164"/>
      <c r="EM68" s="164"/>
      <c r="EN68" s="164"/>
      <c r="EO68" s="164"/>
      <c r="EP68" s="164"/>
      <c r="EQ68" s="164"/>
      <c r="ER68" s="164"/>
      <c r="ES68" s="164"/>
      <c r="ET68" s="164"/>
      <c r="EU68" s="164"/>
      <c r="EV68" s="164"/>
      <c r="EW68" s="164"/>
      <c r="EX68" s="164"/>
      <c r="EY68" s="164"/>
      <c r="EZ68" s="164"/>
      <c r="FA68" s="164"/>
      <c r="FB68" s="164"/>
      <c r="FC68" s="164"/>
      <c r="FD68" s="164"/>
      <c r="FE68" s="164"/>
      <c r="FF68" s="164"/>
      <c r="FG68" s="164"/>
      <c r="FH68" s="164"/>
      <c r="FI68" s="164"/>
      <c r="FJ68" s="164"/>
      <c r="FK68" s="164"/>
      <c r="FL68" s="164"/>
      <c r="FM68" s="164"/>
      <c r="FN68" s="164"/>
      <c r="FO68" s="164"/>
      <c r="FP68" s="164"/>
      <c r="FQ68" s="164"/>
      <c r="FR68" s="164"/>
      <c r="FS68" s="164"/>
      <c r="FT68" s="164"/>
      <c r="FU68" s="164"/>
      <c r="FV68" s="164"/>
      <c r="FW68" s="164"/>
      <c r="FX68" s="164"/>
      <c r="FY68" s="164"/>
      <c r="FZ68" s="164"/>
      <c r="GA68" s="164"/>
      <c r="GB68" s="164"/>
      <c r="GC68" s="164"/>
      <c r="GD68" s="164"/>
      <c r="GE68" s="164"/>
      <c r="GF68" s="164"/>
      <c r="GG68" s="164"/>
      <c r="GH68" s="164"/>
      <c r="GI68" s="164"/>
      <c r="GJ68" s="164"/>
      <c r="GK68" s="164"/>
      <c r="GL68" s="164"/>
      <c r="GM68" s="164"/>
      <c r="GN68" s="164"/>
      <c r="GO68" s="164"/>
      <c r="GP68" s="164"/>
      <c r="GQ68" s="164"/>
      <c r="GR68" s="164"/>
      <c r="GS68" s="164"/>
      <c r="GT68" s="164"/>
      <c r="GU68" s="164"/>
      <c r="GV68" s="164"/>
      <c r="GW68" s="164"/>
      <c r="GX68" s="164"/>
      <c r="GY68" s="164"/>
      <c r="GZ68" s="164"/>
      <c r="HA68" s="164"/>
      <c r="HB68" s="164"/>
      <c r="HC68" s="164"/>
      <c r="HD68" s="164"/>
      <c r="HE68" s="164"/>
      <c r="HF68" s="164"/>
      <c r="HG68" s="164"/>
      <c r="HH68" s="164"/>
      <c r="HI68" s="164"/>
      <c r="HJ68" s="164"/>
      <c r="HK68" s="164"/>
      <c r="HL68" s="164"/>
      <c r="HM68" s="164"/>
      <c r="HN68" s="164"/>
      <c r="HO68" s="164"/>
      <c r="HP68" s="164"/>
      <c r="HQ68" s="164"/>
      <c r="HR68" s="164"/>
      <c r="HS68" s="164"/>
      <c r="HT68" s="164"/>
      <c r="HU68" s="164"/>
      <c r="HV68" s="164"/>
      <c r="HW68" s="164"/>
      <c r="HX68" s="164"/>
      <c r="HY68" s="164"/>
      <c r="HZ68" s="164"/>
      <c r="IA68" s="164"/>
      <c r="IB68" s="164"/>
      <c r="IC68" s="164"/>
      <c r="ID68" s="164"/>
      <c r="IE68" s="164"/>
      <c r="IF68" s="164"/>
      <c r="IG68" s="164"/>
      <c r="IH68" s="164"/>
      <c r="II68" s="164"/>
      <c r="IJ68" s="164"/>
      <c r="IK68" s="164"/>
      <c r="IL68" s="164"/>
      <c r="IM68" s="164"/>
    </row>
    <row r="69" spans="1:247" ht="15" customHeight="1" x14ac:dyDescent="0.25">
      <c r="A69" s="164"/>
      <c r="B69" s="164"/>
      <c r="C69" s="165"/>
      <c r="D69" s="165"/>
      <c r="E69" s="165"/>
      <c r="F69" s="165"/>
      <c r="G69" s="165"/>
      <c r="H69" s="165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4"/>
      <c r="EG69" s="164"/>
      <c r="EH69" s="164"/>
      <c r="EI69" s="164"/>
      <c r="EJ69" s="164"/>
      <c r="EK69" s="164"/>
      <c r="EL69" s="164"/>
      <c r="EM69" s="164"/>
      <c r="EN69" s="164"/>
      <c r="EO69" s="164"/>
      <c r="EP69" s="164"/>
      <c r="EQ69" s="164"/>
      <c r="ER69" s="164"/>
      <c r="ES69" s="164"/>
      <c r="ET69" s="164"/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4"/>
      <c r="FF69" s="164"/>
      <c r="FG69" s="164"/>
      <c r="FH69" s="164"/>
      <c r="FI69" s="164"/>
      <c r="FJ69" s="164"/>
      <c r="FK69" s="164"/>
      <c r="FL69" s="164"/>
      <c r="FM69" s="164"/>
      <c r="FN69" s="164"/>
      <c r="FO69" s="164"/>
      <c r="FP69" s="164"/>
      <c r="FQ69" s="164"/>
      <c r="FR69" s="164"/>
      <c r="FS69" s="164"/>
      <c r="FT69" s="164"/>
      <c r="FU69" s="164"/>
      <c r="FV69" s="164"/>
      <c r="FW69" s="164"/>
      <c r="FX69" s="164"/>
      <c r="FY69" s="164"/>
      <c r="FZ69" s="164"/>
      <c r="GA69" s="164"/>
      <c r="GB69" s="164"/>
      <c r="GC69" s="164"/>
      <c r="GD69" s="164"/>
      <c r="GE69" s="164"/>
      <c r="GF69" s="164"/>
      <c r="GG69" s="164"/>
      <c r="GH69" s="164"/>
      <c r="GI69" s="164"/>
      <c r="GJ69" s="164"/>
      <c r="GK69" s="164"/>
      <c r="GL69" s="164"/>
      <c r="GM69" s="164"/>
      <c r="GN69" s="164"/>
      <c r="GO69" s="164"/>
      <c r="GP69" s="164"/>
      <c r="GQ69" s="164"/>
      <c r="GR69" s="164"/>
      <c r="GS69" s="164"/>
      <c r="GT69" s="164"/>
      <c r="GU69" s="164"/>
      <c r="GV69" s="164"/>
      <c r="GW69" s="164"/>
      <c r="GX69" s="164"/>
      <c r="GY69" s="164"/>
      <c r="GZ69" s="164"/>
      <c r="HA69" s="164"/>
      <c r="HB69" s="164"/>
      <c r="HC69" s="164"/>
      <c r="HD69" s="164"/>
      <c r="HE69" s="164"/>
      <c r="HF69" s="164"/>
      <c r="HG69" s="164"/>
      <c r="HH69" s="164"/>
      <c r="HI69" s="164"/>
      <c r="HJ69" s="164"/>
      <c r="HK69" s="164"/>
      <c r="HL69" s="164"/>
      <c r="HM69" s="164"/>
      <c r="HN69" s="164"/>
      <c r="HO69" s="164"/>
      <c r="HP69" s="164"/>
      <c r="HQ69" s="164"/>
      <c r="HR69" s="164"/>
      <c r="HS69" s="164"/>
      <c r="HT69" s="164"/>
      <c r="HU69" s="164"/>
      <c r="HV69" s="164"/>
      <c r="HW69" s="164"/>
      <c r="HX69" s="164"/>
      <c r="HY69" s="164"/>
      <c r="HZ69" s="164"/>
      <c r="IA69" s="164"/>
      <c r="IB69" s="164"/>
      <c r="IC69" s="164"/>
      <c r="ID69" s="164"/>
      <c r="IE69" s="164"/>
      <c r="IF69" s="164"/>
      <c r="IG69" s="164"/>
      <c r="IH69" s="164"/>
      <c r="II69" s="164"/>
      <c r="IJ69" s="164"/>
      <c r="IK69" s="164"/>
      <c r="IL69" s="164"/>
      <c r="IM69" s="164"/>
    </row>
    <row r="70" spans="1:247" ht="15" customHeight="1" x14ac:dyDescent="0.25">
      <c r="A70" s="164"/>
      <c r="B70" s="164"/>
      <c r="C70" s="170"/>
      <c r="D70" s="170"/>
      <c r="E70" s="170"/>
      <c r="F70" s="165"/>
      <c r="G70" s="170"/>
      <c r="H70" s="170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164"/>
      <c r="FK70" s="164"/>
      <c r="FL70" s="164"/>
      <c r="FM70" s="164"/>
      <c r="FN70" s="164"/>
      <c r="FO70" s="164"/>
      <c r="FP70" s="164"/>
      <c r="FQ70" s="164"/>
      <c r="FR70" s="164"/>
      <c r="FS70" s="164"/>
      <c r="FT70" s="164"/>
      <c r="FU70" s="164"/>
      <c r="FV70" s="164"/>
      <c r="FW70" s="164"/>
      <c r="FX70" s="164"/>
      <c r="FY70" s="164"/>
      <c r="FZ70" s="164"/>
      <c r="GA70" s="164"/>
      <c r="GB70" s="164"/>
      <c r="GC70" s="164"/>
      <c r="GD70" s="164"/>
      <c r="GE70" s="164"/>
      <c r="GF70" s="164"/>
      <c r="GG70" s="164"/>
      <c r="GH70" s="164"/>
      <c r="GI70" s="164"/>
      <c r="GJ70" s="164"/>
      <c r="GK70" s="164"/>
      <c r="GL70" s="164"/>
      <c r="GM70" s="164"/>
      <c r="GN70" s="164"/>
      <c r="GO70" s="164"/>
      <c r="GP70" s="164"/>
      <c r="GQ70" s="164"/>
      <c r="GR70" s="164"/>
      <c r="GS70" s="164"/>
      <c r="GT70" s="164"/>
      <c r="GU70" s="164"/>
      <c r="GV70" s="164"/>
      <c r="GW70" s="164"/>
      <c r="GX70" s="164"/>
      <c r="GY70" s="164"/>
      <c r="GZ70" s="164"/>
      <c r="HA70" s="164"/>
      <c r="HB70" s="164"/>
      <c r="HC70" s="164"/>
      <c r="HD70" s="164"/>
      <c r="HE70" s="164"/>
      <c r="HF70" s="164"/>
      <c r="HG70" s="164"/>
      <c r="HH70" s="164"/>
      <c r="HI70" s="164"/>
      <c r="HJ70" s="164"/>
      <c r="HK70" s="164"/>
      <c r="HL70" s="164"/>
      <c r="HM70" s="164"/>
      <c r="HN70" s="164"/>
      <c r="HO70" s="164"/>
      <c r="HP70" s="164"/>
      <c r="HQ70" s="164"/>
      <c r="HR70" s="164"/>
      <c r="HS70" s="164"/>
      <c r="HT70" s="164"/>
      <c r="HU70" s="164"/>
      <c r="HV70" s="164"/>
      <c r="HW70" s="164"/>
      <c r="HX70" s="164"/>
      <c r="HY70" s="164"/>
      <c r="HZ70" s="164"/>
      <c r="IA70" s="164"/>
      <c r="IB70" s="164"/>
      <c r="IC70" s="164"/>
      <c r="ID70" s="164"/>
      <c r="IE70" s="164"/>
      <c r="IF70" s="164"/>
      <c r="IG70" s="164"/>
      <c r="IH70" s="164"/>
      <c r="II70" s="164"/>
      <c r="IJ70" s="164"/>
      <c r="IK70" s="164"/>
      <c r="IL70" s="164"/>
      <c r="IM70" s="164"/>
    </row>
    <row r="71" spans="1:247" x14ac:dyDescent="0.25">
      <c r="A71" s="164"/>
      <c r="B71" s="164"/>
      <c r="C71" s="165"/>
      <c r="D71" s="170"/>
      <c r="E71" s="170"/>
      <c r="F71" s="170"/>
      <c r="G71" s="170"/>
      <c r="H71" s="170"/>
      <c r="I71" s="164"/>
      <c r="J71" s="164"/>
      <c r="K71" s="164"/>
      <c r="L71" s="164"/>
      <c r="M71" s="164"/>
      <c r="N71" s="165"/>
      <c r="O71" s="165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164"/>
      <c r="FK71" s="164"/>
      <c r="FL71" s="164"/>
      <c r="FM71" s="164"/>
      <c r="FN71" s="164"/>
      <c r="FO71" s="164"/>
      <c r="FP71" s="164"/>
      <c r="FQ71" s="164"/>
      <c r="FR71" s="164"/>
      <c r="FS71" s="164"/>
      <c r="FT71" s="164"/>
      <c r="FU71" s="164"/>
      <c r="FV71" s="164"/>
      <c r="FW71" s="164"/>
      <c r="FX71" s="164"/>
      <c r="FY71" s="164"/>
      <c r="FZ71" s="164"/>
      <c r="GA71" s="164"/>
      <c r="GB71" s="164"/>
      <c r="GC71" s="164"/>
      <c r="GD71" s="164"/>
      <c r="GE71" s="164"/>
      <c r="GF71" s="164"/>
      <c r="GG71" s="164"/>
      <c r="GH71" s="164"/>
      <c r="GI71" s="164"/>
      <c r="GJ71" s="164"/>
      <c r="GK71" s="164"/>
      <c r="GL71" s="164"/>
      <c r="GM71" s="164"/>
      <c r="GN71" s="164"/>
      <c r="GO71" s="164"/>
      <c r="GP71" s="164"/>
      <c r="GQ71" s="164"/>
      <c r="GR71" s="164"/>
      <c r="GS71" s="164"/>
      <c r="GT71" s="164"/>
      <c r="GU71" s="164"/>
      <c r="GV71" s="164"/>
      <c r="GW71" s="164"/>
      <c r="GX71" s="164"/>
      <c r="GY71" s="164"/>
      <c r="GZ71" s="164"/>
      <c r="HA71" s="164"/>
      <c r="HB71" s="164"/>
      <c r="HC71" s="164"/>
      <c r="HD71" s="164"/>
      <c r="HE71" s="164"/>
      <c r="HF71" s="164"/>
      <c r="HG71" s="164"/>
      <c r="HH71" s="164"/>
      <c r="HI71" s="164"/>
      <c r="HJ71" s="164"/>
      <c r="HK71" s="164"/>
      <c r="HL71" s="164"/>
      <c r="HM71" s="164"/>
      <c r="HN71" s="164"/>
      <c r="HO71" s="164"/>
      <c r="HP71" s="164"/>
      <c r="HQ71" s="164"/>
      <c r="HR71" s="164"/>
      <c r="HS71" s="164"/>
      <c r="HT71" s="164"/>
      <c r="HU71" s="164"/>
      <c r="HV71" s="164"/>
      <c r="HW71" s="164"/>
      <c r="HX71" s="164"/>
      <c r="HY71" s="164"/>
      <c r="HZ71" s="164"/>
      <c r="IA71" s="164"/>
      <c r="IB71" s="164"/>
      <c r="IC71" s="164"/>
      <c r="ID71" s="164"/>
      <c r="IE71" s="164"/>
      <c r="IF71" s="164"/>
      <c r="IG71" s="164"/>
      <c r="IH71" s="164"/>
      <c r="II71" s="164"/>
      <c r="IJ71" s="164"/>
      <c r="IK71" s="164"/>
      <c r="IL71" s="164"/>
      <c r="IM71" s="164"/>
    </row>
    <row r="72" spans="1:247" ht="15" customHeight="1" x14ac:dyDescent="0.25">
      <c r="A72" s="164"/>
      <c r="B72" s="164"/>
      <c r="C72" s="165"/>
      <c r="D72" s="165"/>
      <c r="E72" s="165"/>
      <c r="F72" s="165"/>
      <c r="G72" s="165"/>
      <c r="H72" s="165"/>
      <c r="I72" s="164"/>
      <c r="J72" s="164"/>
      <c r="K72" s="164"/>
      <c r="L72" s="164"/>
      <c r="M72" s="164"/>
      <c r="N72" s="165"/>
      <c r="O72" s="165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164"/>
      <c r="FK72" s="164"/>
      <c r="FL72" s="164"/>
      <c r="FM72" s="164"/>
      <c r="FN72" s="164"/>
      <c r="FO72" s="164"/>
      <c r="FP72" s="164"/>
      <c r="FQ72" s="164"/>
      <c r="FR72" s="164"/>
      <c r="FS72" s="164"/>
      <c r="FT72" s="164"/>
      <c r="FU72" s="164"/>
      <c r="FV72" s="164"/>
      <c r="FW72" s="164"/>
      <c r="FX72" s="164"/>
      <c r="FY72" s="164"/>
      <c r="FZ72" s="164"/>
      <c r="GA72" s="164"/>
      <c r="GB72" s="164"/>
      <c r="GC72" s="164"/>
      <c r="GD72" s="164"/>
      <c r="GE72" s="164"/>
      <c r="GF72" s="164"/>
      <c r="GG72" s="164"/>
      <c r="GH72" s="164"/>
      <c r="GI72" s="164"/>
      <c r="GJ72" s="164"/>
      <c r="GK72" s="164"/>
      <c r="GL72" s="164"/>
      <c r="GM72" s="164"/>
      <c r="GN72" s="164"/>
      <c r="GO72" s="164"/>
      <c r="GP72" s="164"/>
      <c r="GQ72" s="164"/>
      <c r="GR72" s="164"/>
      <c r="GS72" s="164"/>
      <c r="GT72" s="164"/>
      <c r="GU72" s="164"/>
      <c r="GV72" s="164"/>
      <c r="GW72" s="164"/>
      <c r="GX72" s="164"/>
      <c r="GY72" s="164"/>
      <c r="GZ72" s="164"/>
      <c r="HA72" s="164"/>
      <c r="HB72" s="164"/>
      <c r="HC72" s="164"/>
      <c r="HD72" s="164"/>
      <c r="HE72" s="164"/>
      <c r="HF72" s="164"/>
      <c r="HG72" s="164"/>
      <c r="HH72" s="164"/>
      <c r="HI72" s="164"/>
      <c r="HJ72" s="164"/>
      <c r="HK72" s="164"/>
      <c r="HL72" s="164"/>
      <c r="HM72" s="164"/>
      <c r="HN72" s="164"/>
      <c r="HO72" s="164"/>
      <c r="HP72" s="164"/>
      <c r="HQ72" s="164"/>
      <c r="HR72" s="164"/>
      <c r="HS72" s="164"/>
      <c r="HT72" s="164"/>
      <c r="HU72" s="164"/>
      <c r="HV72" s="164"/>
      <c r="HW72" s="164"/>
      <c r="HX72" s="164"/>
      <c r="HY72" s="164"/>
      <c r="HZ72" s="164"/>
      <c r="IA72" s="164"/>
      <c r="IB72" s="164"/>
      <c r="IC72" s="164"/>
      <c r="ID72" s="164"/>
      <c r="IE72" s="164"/>
      <c r="IF72" s="164"/>
      <c r="IG72" s="164"/>
      <c r="IH72" s="164"/>
      <c r="II72" s="164"/>
      <c r="IJ72" s="164"/>
      <c r="IK72" s="164"/>
      <c r="IL72" s="164"/>
      <c r="IM72" s="164"/>
    </row>
    <row r="73" spans="1:247" ht="15" customHeight="1" x14ac:dyDescent="0.25">
      <c r="A73" s="164"/>
      <c r="B73" s="164"/>
      <c r="C73" s="170"/>
      <c r="D73" s="170"/>
      <c r="E73" s="170"/>
      <c r="F73" s="165"/>
      <c r="G73" s="170"/>
      <c r="H73" s="170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164"/>
      <c r="FK73" s="164"/>
      <c r="FL73" s="164"/>
      <c r="FM73" s="164"/>
      <c r="FN73" s="164"/>
      <c r="FO73" s="164"/>
      <c r="FP73" s="164"/>
      <c r="FQ73" s="164"/>
      <c r="FR73" s="164"/>
      <c r="FS73" s="164"/>
      <c r="FT73" s="164"/>
      <c r="FU73" s="164"/>
      <c r="FV73" s="164"/>
      <c r="FW73" s="164"/>
      <c r="FX73" s="164"/>
      <c r="FY73" s="164"/>
      <c r="FZ73" s="164"/>
      <c r="GA73" s="164"/>
      <c r="GB73" s="164"/>
      <c r="GC73" s="164"/>
      <c r="GD73" s="164"/>
      <c r="GE73" s="164"/>
      <c r="GF73" s="164"/>
      <c r="GG73" s="164"/>
      <c r="GH73" s="164"/>
      <c r="GI73" s="164"/>
      <c r="GJ73" s="164"/>
      <c r="GK73" s="164"/>
      <c r="GL73" s="164"/>
      <c r="GM73" s="164"/>
      <c r="GN73" s="164"/>
      <c r="GO73" s="164"/>
      <c r="GP73" s="164"/>
      <c r="GQ73" s="164"/>
      <c r="GR73" s="164"/>
      <c r="GS73" s="164"/>
      <c r="GT73" s="164"/>
      <c r="GU73" s="164"/>
      <c r="GV73" s="164"/>
      <c r="GW73" s="164"/>
      <c r="GX73" s="164"/>
      <c r="GY73" s="164"/>
      <c r="GZ73" s="164"/>
      <c r="HA73" s="164"/>
      <c r="HB73" s="164"/>
      <c r="HC73" s="164"/>
      <c r="HD73" s="164"/>
      <c r="HE73" s="164"/>
      <c r="HF73" s="164"/>
      <c r="HG73" s="164"/>
      <c r="HH73" s="164"/>
      <c r="HI73" s="164"/>
      <c r="HJ73" s="164"/>
      <c r="HK73" s="164"/>
      <c r="HL73" s="164"/>
      <c r="HM73" s="164"/>
      <c r="HN73" s="164"/>
      <c r="HO73" s="164"/>
      <c r="HP73" s="164"/>
      <c r="HQ73" s="164"/>
      <c r="HR73" s="164"/>
      <c r="HS73" s="164"/>
      <c r="HT73" s="164"/>
      <c r="HU73" s="164"/>
      <c r="HV73" s="164"/>
      <c r="HW73" s="164"/>
      <c r="HX73" s="164"/>
      <c r="HY73" s="164"/>
      <c r="HZ73" s="164"/>
      <c r="IA73" s="164"/>
      <c r="IB73" s="164"/>
      <c r="IC73" s="164"/>
      <c r="ID73" s="164"/>
      <c r="IE73" s="164"/>
      <c r="IF73" s="164"/>
      <c r="IG73" s="164"/>
      <c r="IH73" s="164"/>
      <c r="II73" s="164"/>
      <c r="IJ73" s="164"/>
      <c r="IK73" s="164"/>
      <c r="IL73" s="164"/>
      <c r="IM73" s="164"/>
    </row>
    <row r="74" spans="1:247" ht="15" customHeight="1" x14ac:dyDescent="0.25">
      <c r="A74" s="164"/>
      <c r="B74" s="164"/>
      <c r="C74" s="170"/>
      <c r="D74" s="170"/>
      <c r="E74" s="170"/>
      <c r="F74" s="170"/>
      <c r="G74" s="170"/>
      <c r="H74" s="170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4"/>
      <c r="FH74" s="164"/>
      <c r="FI74" s="164"/>
      <c r="FJ74" s="164"/>
      <c r="FK74" s="164"/>
      <c r="FL74" s="164"/>
      <c r="FM74" s="164"/>
      <c r="FN74" s="164"/>
      <c r="FO74" s="164"/>
      <c r="FP74" s="164"/>
      <c r="FQ74" s="164"/>
      <c r="FR74" s="164"/>
      <c r="FS74" s="164"/>
      <c r="FT74" s="164"/>
      <c r="FU74" s="164"/>
      <c r="FV74" s="164"/>
      <c r="FW74" s="164"/>
      <c r="FX74" s="164"/>
      <c r="FY74" s="164"/>
      <c r="FZ74" s="164"/>
      <c r="GA74" s="164"/>
      <c r="GB74" s="164"/>
      <c r="GC74" s="164"/>
      <c r="GD74" s="164"/>
      <c r="GE74" s="164"/>
      <c r="GF74" s="164"/>
      <c r="GG74" s="164"/>
      <c r="GH74" s="164"/>
      <c r="GI74" s="164"/>
      <c r="GJ74" s="164"/>
      <c r="GK74" s="164"/>
      <c r="GL74" s="164"/>
      <c r="GM74" s="164"/>
      <c r="GN74" s="164"/>
      <c r="GO74" s="164"/>
      <c r="GP74" s="164"/>
      <c r="GQ74" s="164"/>
      <c r="GR74" s="164"/>
      <c r="GS74" s="164"/>
      <c r="GT74" s="164"/>
      <c r="GU74" s="164"/>
      <c r="GV74" s="164"/>
      <c r="GW74" s="164"/>
      <c r="GX74" s="164"/>
      <c r="GY74" s="164"/>
      <c r="GZ74" s="164"/>
      <c r="HA74" s="164"/>
      <c r="HB74" s="164"/>
      <c r="HC74" s="164"/>
      <c r="HD74" s="164"/>
      <c r="HE74" s="164"/>
      <c r="HF74" s="164"/>
      <c r="HG74" s="164"/>
      <c r="HH74" s="164"/>
      <c r="HI74" s="164"/>
      <c r="HJ74" s="164"/>
      <c r="HK74" s="164"/>
      <c r="HL74" s="164"/>
      <c r="HM74" s="164"/>
      <c r="HN74" s="164"/>
      <c r="HO74" s="164"/>
      <c r="HP74" s="164"/>
      <c r="HQ74" s="164"/>
      <c r="HR74" s="164"/>
      <c r="HS74" s="164"/>
      <c r="HT74" s="164"/>
      <c r="HU74" s="164"/>
      <c r="HV74" s="164"/>
      <c r="HW74" s="164"/>
      <c r="HX74" s="164"/>
      <c r="HY74" s="164"/>
      <c r="HZ74" s="164"/>
      <c r="IA74" s="164"/>
      <c r="IB74" s="164"/>
      <c r="IC74" s="164"/>
      <c r="ID74" s="164"/>
      <c r="IE74" s="164"/>
      <c r="IF74" s="164"/>
      <c r="IG74" s="164"/>
      <c r="IH74" s="164"/>
      <c r="II74" s="164"/>
      <c r="IJ74" s="164"/>
      <c r="IK74" s="164"/>
      <c r="IL74" s="164"/>
      <c r="IM74" s="164"/>
    </row>
    <row r="75" spans="1:247" ht="15" customHeight="1" x14ac:dyDescent="0.25">
      <c r="A75" s="164"/>
      <c r="B75" s="164"/>
      <c r="C75" s="165"/>
      <c r="D75" s="170"/>
      <c r="E75" s="170"/>
      <c r="F75" s="170"/>
      <c r="G75" s="170"/>
      <c r="H75" s="170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  <c r="FS75" s="164"/>
      <c r="FT75" s="164"/>
      <c r="FU75" s="164"/>
      <c r="FV75" s="164"/>
      <c r="FW75" s="164"/>
      <c r="FX75" s="164"/>
      <c r="FY75" s="164"/>
      <c r="FZ75" s="164"/>
      <c r="GA75" s="164"/>
      <c r="GB75" s="164"/>
      <c r="GC75" s="164"/>
      <c r="GD75" s="164"/>
      <c r="GE75" s="164"/>
      <c r="GF75" s="164"/>
      <c r="GG75" s="164"/>
      <c r="GH75" s="164"/>
      <c r="GI75" s="164"/>
      <c r="GJ75" s="164"/>
      <c r="GK75" s="164"/>
      <c r="GL75" s="164"/>
      <c r="GM75" s="164"/>
      <c r="GN75" s="164"/>
      <c r="GO75" s="164"/>
      <c r="GP75" s="164"/>
      <c r="GQ75" s="164"/>
      <c r="GR75" s="164"/>
      <c r="GS75" s="164"/>
      <c r="GT75" s="164"/>
      <c r="GU75" s="164"/>
      <c r="GV75" s="164"/>
      <c r="GW75" s="164"/>
      <c r="GX75" s="164"/>
      <c r="GY75" s="164"/>
      <c r="GZ75" s="164"/>
      <c r="HA75" s="164"/>
      <c r="HB75" s="164"/>
      <c r="HC75" s="164"/>
      <c r="HD75" s="164"/>
      <c r="HE75" s="164"/>
      <c r="HF75" s="164"/>
      <c r="HG75" s="164"/>
      <c r="HH75" s="164"/>
      <c r="HI75" s="164"/>
      <c r="HJ75" s="164"/>
      <c r="HK75" s="164"/>
      <c r="HL75" s="164"/>
      <c r="HM75" s="164"/>
      <c r="HN75" s="164"/>
      <c r="HO75" s="164"/>
      <c r="HP75" s="164"/>
      <c r="HQ75" s="164"/>
      <c r="HR75" s="164"/>
      <c r="HS75" s="164"/>
      <c r="HT75" s="164"/>
      <c r="HU75" s="164"/>
      <c r="HV75" s="164"/>
      <c r="HW75" s="164"/>
      <c r="HX75" s="164"/>
      <c r="HY75" s="164"/>
      <c r="HZ75" s="164"/>
      <c r="IA75" s="164"/>
      <c r="IB75" s="164"/>
      <c r="IC75" s="164"/>
      <c r="ID75" s="164"/>
      <c r="IE75" s="164"/>
      <c r="IF75" s="164"/>
      <c r="IG75" s="164"/>
      <c r="IH75" s="164"/>
      <c r="II75" s="164"/>
      <c r="IJ75" s="164"/>
      <c r="IK75" s="164"/>
      <c r="IL75" s="164"/>
      <c r="IM75" s="164"/>
    </row>
    <row r="76" spans="1:247" ht="15" customHeight="1" x14ac:dyDescent="0.25">
      <c r="A76" s="164"/>
      <c r="B76" s="164"/>
      <c r="C76" s="170"/>
      <c r="D76" s="165"/>
      <c r="E76" s="170"/>
      <c r="F76" s="170"/>
      <c r="G76" s="170"/>
      <c r="H76" s="170"/>
      <c r="I76" s="164"/>
      <c r="J76" s="164"/>
      <c r="K76" s="164"/>
      <c r="L76" s="164"/>
      <c r="M76" s="164"/>
      <c r="N76" s="164"/>
      <c r="O76" s="165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  <c r="GB76" s="164"/>
      <c r="GC76" s="164"/>
      <c r="GD76" s="164"/>
      <c r="GE76" s="164"/>
      <c r="GF76" s="164"/>
      <c r="GG76" s="164"/>
      <c r="GH76" s="164"/>
      <c r="GI76" s="164"/>
      <c r="GJ76" s="164"/>
      <c r="GK76" s="164"/>
      <c r="GL76" s="164"/>
      <c r="GM76" s="164"/>
      <c r="GN76" s="164"/>
      <c r="GO76" s="164"/>
      <c r="GP76" s="164"/>
      <c r="GQ76" s="164"/>
      <c r="GR76" s="164"/>
      <c r="GS76" s="164"/>
      <c r="GT76" s="164"/>
      <c r="GU76" s="164"/>
      <c r="GV76" s="164"/>
      <c r="GW76" s="164"/>
      <c r="GX76" s="164"/>
      <c r="GY76" s="164"/>
      <c r="GZ76" s="164"/>
      <c r="HA76" s="164"/>
      <c r="HB76" s="164"/>
      <c r="HC76" s="164"/>
      <c r="HD76" s="164"/>
      <c r="HE76" s="164"/>
      <c r="HF76" s="164"/>
      <c r="HG76" s="164"/>
      <c r="HH76" s="164"/>
      <c r="HI76" s="164"/>
      <c r="HJ76" s="164"/>
      <c r="HK76" s="164"/>
      <c r="HL76" s="164"/>
      <c r="HM76" s="164"/>
      <c r="HN76" s="164"/>
      <c r="HO76" s="164"/>
      <c r="HP76" s="164"/>
      <c r="HQ76" s="164"/>
      <c r="HR76" s="164"/>
      <c r="HS76" s="164"/>
      <c r="HT76" s="164"/>
      <c r="HU76" s="164"/>
      <c r="HV76" s="164"/>
      <c r="HW76" s="164"/>
      <c r="HX76" s="164"/>
      <c r="HY76" s="164"/>
      <c r="HZ76" s="164"/>
      <c r="IA76" s="164"/>
      <c r="IB76" s="164"/>
      <c r="IC76" s="164"/>
      <c r="ID76" s="164"/>
      <c r="IE76" s="164"/>
      <c r="IF76" s="164"/>
      <c r="IG76" s="164"/>
      <c r="IH76" s="164"/>
      <c r="II76" s="164"/>
      <c r="IJ76" s="164"/>
      <c r="IK76" s="164"/>
      <c r="IL76" s="164"/>
      <c r="IM76" s="164"/>
    </row>
    <row r="77" spans="1:247" ht="15" customHeight="1" x14ac:dyDescent="0.25">
      <c r="A77" s="164"/>
      <c r="B77" s="164"/>
      <c r="C77" s="170"/>
      <c r="D77" s="165"/>
      <c r="E77" s="170"/>
      <c r="F77" s="170"/>
      <c r="G77" s="170"/>
      <c r="H77" s="170"/>
      <c r="I77" s="164"/>
      <c r="J77" s="164"/>
      <c r="K77" s="164"/>
      <c r="L77" s="164"/>
      <c r="M77" s="164"/>
      <c r="N77" s="164"/>
      <c r="O77" s="165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164"/>
      <c r="EJ77" s="164"/>
      <c r="EK77" s="164"/>
      <c r="EL77" s="164"/>
      <c r="EM77" s="164"/>
      <c r="EN77" s="164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  <c r="FL77" s="164"/>
      <c r="FM77" s="164"/>
      <c r="FN77" s="164"/>
      <c r="FO77" s="164"/>
      <c r="FP77" s="164"/>
      <c r="FQ77" s="164"/>
      <c r="FR77" s="164"/>
      <c r="FS77" s="164"/>
      <c r="FT77" s="164"/>
      <c r="FU77" s="164"/>
      <c r="FV77" s="164"/>
      <c r="FW77" s="164"/>
      <c r="FX77" s="164"/>
      <c r="FY77" s="164"/>
      <c r="FZ77" s="164"/>
      <c r="GA77" s="164"/>
      <c r="GB77" s="164"/>
      <c r="GC77" s="164"/>
      <c r="GD77" s="164"/>
      <c r="GE77" s="164"/>
      <c r="GF77" s="164"/>
      <c r="GG77" s="164"/>
      <c r="GH77" s="164"/>
      <c r="GI77" s="164"/>
      <c r="GJ77" s="164"/>
      <c r="GK77" s="164"/>
      <c r="GL77" s="164"/>
      <c r="GM77" s="164"/>
      <c r="GN77" s="164"/>
      <c r="GO77" s="164"/>
      <c r="GP77" s="164"/>
      <c r="GQ77" s="164"/>
      <c r="GR77" s="164"/>
      <c r="GS77" s="164"/>
      <c r="GT77" s="164"/>
      <c r="GU77" s="164"/>
      <c r="GV77" s="164"/>
      <c r="GW77" s="164"/>
      <c r="GX77" s="164"/>
      <c r="GY77" s="164"/>
      <c r="GZ77" s="164"/>
      <c r="HA77" s="164"/>
      <c r="HB77" s="164"/>
      <c r="HC77" s="164"/>
      <c r="HD77" s="164"/>
      <c r="HE77" s="164"/>
      <c r="HF77" s="164"/>
      <c r="HG77" s="164"/>
      <c r="HH77" s="164"/>
      <c r="HI77" s="164"/>
      <c r="HJ77" s="164"/>
      <c r="HK77" s="164"/>
      <c r="HL77" s="164"/>
      <c r="HM77" s="164"/>
      <c r="HN77" s="164"/>
      <c r="HO77" s="164"/>
      <c r="HP77" s="164"/>
      <c r="HQ77" s="164"/>
      <c r="HR77" s="164"/>
      <c r="HS77" s="164"/>
      <c r="HT77" s="164"/>
      <c r="HU77" s="164"/>
      <c r="HV77" s="164"/>
      <c r="HW77" s="164"/>
      <c r="HX77" s="164"/>
      <c r="HY77" s="164"/>
      <c r="HZ77" s="164"/>
      <c r="IA77" s="164"/>
      <c r="IB77" s="164"/>
      <c r="IC77" s="164"/>
      <c r="ID77" s="164"/>
      <c r="IE77" s="164"/>
      <c r="IF77" s="164"/>
      <c r="IG77" s="164"/>
      <c r="IH77" s="164"/>
      <c r="II77" s="164"/>
      <c r="IJ77" s="164"/>
      <c r="IK77" s="164"/>
      <c r="IL77" s="164"/>
      <c r="IM77" s="164"/>
    </row>
    <row r="78" spans="1:247" ht="15" customHeight="1" x14ac:dyDescent="0.25">
      <c r="A78" s="164"/>
      <c r="B78" s="164"/>
      <c r="C78" s="170"/>
      <c r="D78" s="165"/>
      <c r="E78" s="170"/>
      <c r="F78" s="170"/>
      <c r="G78" s="170"/>
      <c r="H78" s="170"/>
      <c r="I78" s="164"/>
      <c r="J78" s="164"/>
      <c r="K78" s="164"/>
      <c r="L78" s="164"/>
      <c r="M78" s="164"/>
      <c r="N78" s="164"/>
      <c r="O78" s="165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  <c r="GB78" s="164"/>
      <c r="GC78" s="164"/>
      <c r="GD78" s="164"/>
      <c r="GE78" s="164"/>
      <c r="GF78" s="164"/>
      <c r="GG78" s="164"/>
      <c r="GH78" s="164"/>
      <c r="GI78" s="164"/>
      <c r="GJ78" s="164"/>
      <c r="GK78" s="164"/>
      <c r="GL78" s="164"/>
      <c r="GM78" s="164"/>
      <c r="GN78" s="164"/>
      <c r="GO78" s="164"/>
      <c r="GP78" s="164"/>
      <c r="GQ78" s="164"/>
      <c r="GR78" s="164"/>
      <c r="GS78" s="164"/>
      <c r="GT78" s="164"/>
      <c r="GU78" s="164"/>
      <c r="GV78" s="164"/>
      <c r="GW78" s="164"/>
      <c r="GX78" s="164"/>
      <c r="GY78" s="164"/>
      <c r="GZ78" s="164"/>
      <c r="HA78" s="164"/>
      <c r="HB78" s="164"/>
      <c r="HC78" s="164"/>
      <c r="HD78" s="164"/>
      <c r="HE78" s="164"/>
      <c r="HF78" s="164"/>
      <c r="HG78" s="164"/>
      <c r="HH78" s="164"/>
      <c r="HI78" s="164"/>
      <c r="HJ78" s="164"/>
      <c r="HK78" s="164"/>
      <c r="HL78" s="164"/>
      <c r="HM78" s="164"/>
      <c r="HN78" s="164"/>
      <c r="HO78" s="164"/>
      <c r="HP78" s="164"/>
      <c r="HQ78" s="164"/>
      <c r="HR78" s="164"/>
      <c r="HS78" s="164"/>
      <c r="HT78" s="164"/>
      <c r="HU78" s="164"/>
      <c r="HV78" s="164"/>
      <c r="HW78" s="164"/>
      <c r="HX78" s="164"/>
      <c r="HY78" s="164"/>
      <c r="HZ78" s="164"/>
      <c r="IA78" s="164"/>
      <c r="IB78" s="164"/>
      <c r="IC78" s="164"/>
      <c r="ID78" s="164"/>
      <c r="IE78" s="164"/>
      <c r="IF78" s="164"/>
      <c r="IG78" s="164"/>
      <c r="IH78" s="164"/>
      <c r="II78" s="164"/>
      <c r="IJ78" s="164"/>
      <c r="IK78" s="164"/>
      <c r="IL78" s="164"/>
      <c r="IM78" s="164"/>
    </row>
    <row r="79" spans="1:247" ht="15" customHeight="1" x14ac:dyDescent="0.25">
      <c r="A79" s="164"/>
      <c r="B79" s="164"/>
      <c r="C79" s="170"/>
      <c r="D79" s="170"/>
      <c r="E79" s="170"/>
      <c r="F79" s="165"/>
      <c r="G79" s="170"/>
      <c r="H79" s="170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4"/>
      <c r="EM79" s="164"/>
      <c r="EN79" s="164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/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/>
      <c r="GB79" s="164"/>
      <c r="GC79" s="164"/>
      <c r="GD79" s="164"/>
      <c r="GE79" s="164"/>
      <c r="GF79" s="164"/>
      <c r="GG79" s="164"/>
      <c r="GH79" s="164"/>
      <c r="GI79" s="164"/>
      <c r="GJ79" s="164"/>
      <c r="GK79" s="164"/>
      <c r="GL79" s="164"/>
      <c r="GM79" s="164"/>
      <c r="GN79" s="164"/>
      <c r="GO79" s="164"/>
      <c r="GP79" s="164"/>
      <c r="GQ79" s="164"/>
      <c r="GR79" s="164"/>
      <c r="GS79" s="164"/>
      <c r="GT79" s="164"/>
      <c r="GU79" s="164"/>
      <c r="GV79" s="164"/>
      <c r="GW79" s="164"/>
      <c r="GX79" s="164"/>
      <c r="GY79" s="164"/>
      <c r="GZ79" s="164"/>
      <c r="HA79" s="164"/>
      <c r="HB79" s="164"/>
      <c r="HC79" s="164"/>
      <c r="HD79" s="164"/>
      <c r="HE79" s="164"/>
      <c r="HF79" s="164"/>
      <c r="HG79" s="164"/>
      <c r="HH79" s="164"/>
      <c r="HI79" s="164"/>
      <c r="HJ79" s="164"/>
      <c r="HK79" s="164"/>
      <c r="HL79" s="164"/>
      <c r="HM79" s="164"/>
      <c r="HN79" s="164"/>
      <c r="HO79" s="164"/>
      <c r="HP79" s="164"/>
      <c r="HQ79" s="164"/>
      <c r="HR79" s="164"/>
      <c r="HS79" s="164"/>
      <c r="HT79" s="164"/>
      <c r="HU79" s="164"/>
      <c r="HV79" s="164"/>
      <c r="HW79" s="164"/>
      <c r="HX79" s="164"/>
      <c r="HY79" s="164"/>
      <c r="HZ79" s="164"/>
      <c r="IA79" s="164"/>
      <c r="IB79" s="164"/>
      <c r="IC79" s="164"/>
      <c r="ID79" s="164"/>
      <c r="IE79" s="164"/>
      <c r="IF79" s="164"/>
      <c r="IG79" s="164"/>
      <c r="IH79" s="164"/>
      <c r="II79" s="164"/>
      <c r="IJ79" s="164"/>
      <c r="IK79" s="164"/>
      <c r="IL79" s="164"/>
      <c r="IM79" s="164"/>
    </row>
    <row r="80" spans="1:247" ht="15" customHeight="1" x14ac:dyDescent="0.25">
      <c r="A80" s="164"/>
      <c r="B80" s="164"/>
      <c r="C80" s="170"/>
      <c r="D80" s="170"/>
      <c r="E80" s="170"/>
      <c r="F80" s="165"/>
      <c r="G80" s="170"/>
      <c r="H80" s="170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  <c r="GK80" s="164"/>
      <c r="GL80" s="164"/>
      <c r="GM80" s="164"/>
      <c r="GN80" s="164"/>
      <c r="GO80" s="164"/>
      <c r="GP80" s="164"/>
      <c r="GQ80" s="164"/>
      <c r="GR80" s="164"/>
      <c r="GS80" s="164"/>
      <c r="GT80" s="164"/>
      <c r="GU80" s="164"/>
      <c r="GV80" s="164"/>
      <c r="GW80" s="164"/>
      <c r="GX80" s="164"/>
      <c r="GY80" s="164"/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64"/>
      <c r="HM80" s="164"/>
      <c r="HN80" s="164"/>
      <c r="HO80" s="164"/>
      <c r="HP80" s="164"/>
      <c r="HQ80" s="164"/>
      <c r="HR80" s="164"/>
      <c r="HS80" s="164"/>
      <c r="HT80" s="164"/>
      <c r="HU80" s="164"/>
      <c r="HV80" s="164"/>
      <c r="HW80" s="164"/>
      <c r="HX80" s="164"/>
      <c r="HY80" s="164"/>
      <c r="HZ80" s="164"/>
      <c r="IA80" s="164"/>
      <c r="IB80" s="164"/>
      <c r="IC80" s="164"/>
      <c r="ID80" s="164"/>
      <c r="IE80" s="164"/>
      <c r="IF80" s="164"/>
      <c r="IG80" s="164"/>
      <c r="IH80" s="164"/>
      <c r="II80" s="164"/>
      <c r="IJ80" s="164"/>
      <c r="IK80" s="164"/>
      <c r="IL80" s="164"/>
      <c r="IM80" s="164"/>
    </row>
    <row r="81" spans="1:247" ht="15" customHeight="1" x14ac:dyDescent="0.25">
      <c r="A81" s="164"/>
      <c r="B81" s="164"/>
      <c r="C81" s="165"/>
      <c r="D81" s="170"/>
      <c r="E81" s="165"/>
      <c r="F81" s="165"/>
      <c r="G81" s="170"/>
      <c r="H81" s="170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64"/>
      <c r="DX81" s="164"/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  <c r="GD81" s="164"/>
      <c r="GE81" s="164"/>
      <c r="GF81" s="164"/>
      <c r="GG81" s="164"/>
      <c r="GH81" s="164"/>
      <c r="GI81" s="164"/>
      <c r="GJ81" s="164"/>
      <c r="GK81" s="164"/>
      <c r="GL81" s="164"/>
      <c r="GM81" s="164"/>
      <c r="GN81" s="164"/>
      <c r="GO81" s="164"/>
      <c r="GP81" s="164"/>
      <c r="GQ81" s="164"/>
      <c r="GR81" s="164"/>
      <c r="GS81" s="164"/>
      <c r="GT81" s="164"/>
      <c r="GU81" s="164"/>
      <c r="GV81" s="164"/>
      <c r="GW81" s="164"/>
      <c r="GX81" s="164"/>
      <c r="GY81" s="164"/>
      <c r="GZ81" s="164"/>
      <c r="HA81" s="164"/>
      <c r="HB81" s="164"/>
      <c r="HC81" s="164"/>
      <c r="HD81" s="164"/>
      <c r="HE81" s="164"/>
      <c r="HF81" s="164"/>
      <c r="HG81" s="164"/>
      <c r="HH81" s="164"/>
      <c r="HI81" s="164"/>
      <c r="HJ81" s="164"/>
      <c r="HK81" s="164"/>
      <c r="HL81" s="164"/>
      <c r="HM81" s="164"/>
      <c r="HN81" s="164"/>
      <c r="HO81" s="164"/>
      <c r="HP81" s="164"/>
      <c r="HQ81" s="164"/>
      <c r="HR81" s="164"/>
      <c r="HS81" s="164"/>
      <c r="HT81" s="164"/>
      <c r="HU81" s="164"/>
      <c r="HV81" s="164"/>
      <c r="HW81" s="164"/>
      <c r="HX81" s="164"/>
      <c r="HY81" s="164"/>
      <c r="HZ81" s="164"/>
      <c r="IA81" s="164"/>
      <c r="IB81" s="164"/>
      <c r="IC81" s="164"/>
      <c r="ID81" s="164"/>
      <c r="IE81" s="164"/>
      <c r="IF81" s="164"/>
      <c r="IG81" s="164"/>
      <c r="IH81" s="164"/>
      <c r="II81" s="164"/>
      <c r="IJ81" s="164"/>
      <c r="IK81" s="164"/>
      <c r="IL81" s="164"/>
      <c r="IM81" s="164"/>
    </row>
    <row r="82" spans="1:247" ht="15" customHeight="1" x14ac:dyDescent="0.25">
      <c r="A82" s="164"/>
      <c r="B82" s="164"/>
      <c r="C82" s="170"/>
      <c r="D82" s="165"/>
      <c r="E82" s="170"/>
      <c r="F82" s="170"/>
      <c r="G82" s="170"/>
      <c r="H82" s="170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164"/>
      <c r="DW82" s="164"/>
      <c r="DX82" s="164"/>
      <c r="DY82" s="164"/>
      <c r="DZ82" s="164"/>
      <c r="EA82" s="164"/>
      <c r="EB82" s="164"/>
      <c r="EC82" s="164"/>
      <c r="ED82" s="164"/>
      <c r="EE82" s="164"/>
      <c r="EF82" s="164"/>
      <c r="EG82" s="164"/>
      <c r="EH82" s="164"/>
      <c r="EI82" s="164"/>
      <c r="EJ82" s="164"/>
      <c r="EK82" s="164"/>
      <c r="EL82" s="164"/>
      <c r="EM82" s="164"/>
      <c r="EN82" s="164"/>
      <c r="EO82" s="164"/>
      <c r="EP82" s="164"/>
      <c r="EQ82" s="164"/>
      <c r="ER82" s="164"/>
      <c r="ES82" s="164"/>
      <c r="ET82" s="164"/>
      <c r="EU82" s="164"/>
      <c r="EV82" s="164"/>
      <c r="EW82" s="164"/>
      <c r="EX82" s="164"/>
      <c r="EY82" s="164"/>
      <c r="EZ82" s="164"/>
      <c r="FA82" s="164"/>
      <c r="FB82" s="164"/>
      <c r="FC82" s="164"/>
      <c r="FD82" s="164"/>
      <c r="FE82" s="164"/>
      <c r="FF82" s="164"/>
      <c r="FG82" s="164"/>
      <c r="FH82" s="164"/>
      <c r="FI82" s="164"/>
      <c r="FJ82" s="164"/>
      <c r="FK82" s="164"/>
      <c r="FL82" s="164"/>
      <c r="FM82" s="164"/>
      <c r="FN82" s="164"/>
      <c r="FO82" s="164"/>
      <c r="FP82" s="164"/>
      <c r="FQ82" s="164"/>
      <c r="FR82" s="164"/>
      <c r="FS82" s="164"/>
      <c r="FT82" s="164"/>
      <c r="FU82" s="164"/>
      <c r="FV82" s="164"/>
      <c r="FW82" s="164"/>
      <c r="FX82" s="164"/>
      <c r="FY82" s="164"/>
      <c r="FZ82" s="164"/>
      <c r="GA82" s="164"/>
      <c r="GB82" s="164"/>
      <c r="GC82" s="164"/>
      <c r="GD82" s="164"/>
      <c r="GE82" s="164"/>
      <c r="GF82" s="164"/>
      <c r="GG82" s="164"/>
      <c r="GH82" s="164"/>
      <c r="GI82" s="164"/>
      <c r="GJ82" s="164"/>
      <c r="GK82" s="164"/>
      <c r="GL82" s="164"/>
      <c r="GM82" s="164"/>
      <c r="GN82" s="164"/>
      <c r="GO82" s="164"/>
      <c r="GP82" s="164"/>
      <c r="GQ82" s="164"/>
      <c r="GR82" s="164"/>
      <c r="GS82" s="164"/>
      <c r="GT82" s="164"/>
      <c r="GU82" s="164"/>
      <c r="GV82" s="164"/>
      <c r="GW82" s="164"/>
      <c r="GX82" s="164"/>
      <c r="GY82" s="164"/>
      <c r="GZ82" s="164"/>
      <c r="HA82" s="164"/>
      <c r="HB82" s="164"/>
      <c r="HC82" s="164"/>
      <c r="HD82" s="164"/>
      <c r="HE82" s="164"/>
      <c r="HF82" s="164"/>
      <c r="HG82" s="164"/>
      <c r="HH82" s="164"/>
      <c r="HI82" s="164"/>
      <c r="HJ82" s="164"/>
      <c r="HK82" s="164"/>
      <c r="HL82" s="164"/>
      <c r="HM82" s="164"/>
      <c r="HN82" s="164"/>
      <c r="HO82" s="164"/>
      <c r="HP82" s="164"/>
      <c r="HQ82" s="164"/>
      <c r="HR82" s="164"/>
      <c r="HS82" s="164"/>
      <c r="HT82" s="164"/>
      <c r="HU82" s="164"/>
      <c r="HV82" s="164"/>
      <c r="HW82" s="164"/>
      <c r="HX82" s="164"/>
      <c r="HY82" s="164"/>
      <c r="HZ82" s="164"/>
      <c r="IA82" s="164"/>
      <c r="IB82" s="164"/>
      <c r="IC82" s="164"/>
      <c r="ID82" s="164"/>
      <c r="IE82" s="164"/>
      <c r="IF82" s="164"/>
      <c r="IG82" s="164"/>
      <c r="IH82" s="164"/>
      <c r="II82" s="164"/>
      <c r="IJ82" s="164"/>
      <c r="IK82" s="164"/>
      <c r="IL82" s="164"/>
      <c r="IM82" s="164"/>
    </row>
    <row r="83" spans="1:247" ht="15" customHeight="1" x14ac:dyDescent="0.25">
      <c r="A83" s="164"/>
      <c r="B83" s="164"/>
      <c r="C83" s="170"/>
      <c r="D83" s="170"/>
      <c r="E83" s="170"/>
      <c r="F83" s="170"/>
      <c r="G83" s="170"/>
      <c r="H83" s="170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  <c r="EP83" s="164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  <c r="GD83" s="164"/>
      <c r="GE83" s="164"/>
      <c r="GF83" s="164"/>
      <c r="GG83" s="164"/>
      <c r="GH83" s="164"/>
      <c r="GI83" s="164"/>
      <c r="GJ83" s="164"/>
      <c r="GK83" s="164"/>
      <c r="GL83" s="164"/>
      <c r="GM83" s="164"/>
      <c r="GN83" s="164"/>
      <c r="GO83" s="164"/>
      <c r="GP83" s="164"/>
      <c r="GQ83" s="164"/>
      <c r="GR83" s="164"/>
      <c r="GS83" s="164"/>
      <c r="GT83" s="164"/>
      <c r="GU83" s="164"/>
      <c r="GV83" s="164"/>
      <c r="GW83" s="164"/>
      <c r="GX83" s="164"/>
      <c r="GY83" s="164"/>
      <c r="GZ83" s="164"/>
      <c r="HA83" s="164"/>
      <c r="HB83" s="164"/>
      <c r="HC83" s="164"/>
      <c r="HD83" s="164"/>
      <c r="HE83" s="164"/>
      <c r="HF83" s="164"/>
      <c r="HG83" s="164"/>
      <c r="HH83" s="164"/>
      <c r="HI83" s="164"/>
      <c r="HJ83" s="164"/>
      <c r="HK83" s="164"/>
      <c r="HL83" s="164"/>
      <c r="HM83" s="164"/>
      <c r="HN83" s="164"/>
      <c r="HO83" s="164"/>
      <c r="HP83" s="164"/>
      <c r="HQ83" s="164"/>
      <c r="HR83" s="164"/>
      <c r="HS83" s="164"/>
      <c r="HT83" s="164"/>
      <c r="HU83" s="164"/>
      <c r="HV83" s="164"/>
      <c r="HW83" s="164"/>
      <c r="HX83" s="164"/>
      <c r="HY83" s="164"/>
      <c r="HZ83" s="164"/>
      <c r="IA83" s="164"/>
      <c r="IB83" s="164"/>
      <c r="IC83" s="164"/>
      <c r="ID83" s="164"/>
      <c r="IE83" s="164"/>
      <c r="IF83" s="164"/>
      <c r="IG83" s="164"/>
      <c r="IH83" s="164"/>
      <c r="II83" s="164"/>
      <c r="IJ83" s="164"/>
      <c r="IK83" s="164"/>
      <c r="IL83" s="164"/>
      <c r="IM83" s="164"/>
    </row>
    <row r="84" spans="1:247" ht="15" customHeight="1" x14ac:dyDescent="0.25">
      <c r="A84" s="164"/>
      <c r="B84" s="164"/>
      <c r="C84" s="170"/>
      <c r="D84" s="170"/>
      <c r="E84" s="170"/>
      <c r="F84" s="170"/>
      <c r="G84" s="170"/>
      <c r="H84" s="165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4"/>
      <c r="DF84" s="164"/>
      <c r="DG84" s="164"/>
      <c r="DH84" s="164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4"/>
      <c r="DT84" s="164"/>
      <c r="DU84" s="164"/>
      <c r="DV84" s="164"/>
      <c r="DW84" s="164"/>
      <c r="DX84" s="164"/>
      <c r="DY84" s="164"/>
      <c r="DZ84" s="164"/>
      <c r="EA84" s="164"/>
      <c r="EB84" s="164"/>
      <c r="EC84" s="164"/>
      <c r="ED84" s="164"/>
      <c r="EE84" s="164"/>
      <c r="EF84" s="164"/>
      <c r="EG84" s="164"/>
      <c r="EH84" s="164"/>
      <c r="EI84" s="164"/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164"/>
      <c r="FE84" s="164"/>
      <c r="FF84" s="164"/>
      <c r="FG84" s="164"/>
      <c r="FH84" s="164"/>
      <c r="FI84" s="164"/>
      <c r="FJ84" s="164"/>
      <c r="FK84" s="164"/>
      <c r="FL84" s="164"/>
      <c r="FM84" s="164"/>
      <c r="FN84" s="164"/>
      <c r="FO84" s="164"/>
      <c r="FP84" s="164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  <c r="GB84" s="164"/>
      <c r="GC84" s="164"/>
      <c r="GD84" s="164"/>
      <c r="GE84" s="164"/>
      <c r="GF84" s="164"/>
      <c r="GG84" s="164"/>
      <c r="GH84" s="164"/>
      <c r="GI84" s="164"/>
      <c r="GJ84" s="164"/>
      <c r="GK84" s="164"/>
      <c r="GL84" s="164"/>
      <c r="GM84" s="164"/>
      <c r="GN84" s="164"/>
      <c r="GO84" s="164"/>
      <c r="GP84" s="164"/>
      <c r="GQ84" s="164"/>
      <c r="GR84" s="164"/>
      <c r="GS84" s="164"/>
      <c r="GT84" s="164"/>
      <c r="GU84" s="164"/>
      <c r="GV84" s="164"/>
      <c r="GW84" s="164"/>
      <c r="GX84" s="164"/>
      <c r="GY84" s="164"/>
      <c r="GZ84" s="164"/>
      <c r="HA84" s="164"/>
      <c r="HB84" s="164"/>
      <c r="HC84" s="164"/>
      <c r="HD84" s="164"/>
      <c r="HE84" s="164"/>
      <c r="HF84" s="164"/>
      <c r="HG84" s="164"/>
      <c r="HH84" s="164"/>
      <c r="HI84" s="164"/>
      <c r="HJ84" s="164"/>
      <c r="HK84" s="164"/>
      <c r="HL84" s="164"/>
      <c r="HM84" s="164"/>
      <c r="HN84" s="164"/>
      <c r="HO84" s="164"/>
      <c r="HP84" s="164"/>
      <c r="HQ84" s="164"/>
      <c r="HR84" s="164"/>
      <c r="HS84" s="164"/>
      <c r="HT84" s="164"/>
      <c r="HU84" s="164"/>
      <c r="HV84" s="164"/>
      <c r="HW84" s="164"/>
      <c r="HX84" s="164"/>
      <c r="HY84" s="164"/>
      <c r="HZ84" s="164"/>
      <c r="IA84" s="164"/>
      <c r="IB84" s="164"/>
      <c r="IC84" s="164"/>
      <c r="ID84" s="164"/>
      <c r="IE84" s="164"/>
      <c r="IF84" s="164"/>
      <c r="IG84" s="164"/>
      <c r="IH84" s="164"/>
      <c r="II84" s="164"/>
      <c r="IJ84" s="164"/>
      <c r="IK84" s="164"/>
      <c r="IL84" s="164"/>
      <c r="IM84" s="164"/>
    </row>
    <row r="85" spans="1:247" ht="15" customHeight="1" x14ac:dyDescent="0.25">
      <c r="A85" s="164"/>
      <c r="B85" s="164"/>
      <c r="C85" s="170"/>
      <c r="D85" s="165"/>
      <c r="E85" s="170"/>
      <c r="F85" s="170"/>
      <c r="G85" s="170"/>
      <c r="H85" s="170"/>
      <c r="I85" s="164"/>
      <c r="J85" s="164"/>
      <c r="K85" s="164"/>
      <c r="L85" s="164"/>
      <c r="M85" s="164"/>
      <c r="N85" s="164"/>
      <c r="O85" s="165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4"/>
      <c r="DT85" s="164"/>
      <c r="DU85" s="164"/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4"/>
      <c r="EH85" s="164"/>
      <c r="EI85" s="164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  <c r="GD85" s="164"/>
      <c r="GE85" s="164"/>
      <c r="GF85" s="164"/>
      <c r="GG85" s="164"/>
      <c r="GH85" s="164"/>
      <c r="GI85" s="164"/>
      <c r="GJ85" s="164"/>
      <c r="GK85" s="164"/>
      <c r="GL85" s="164"/>
      <c r="GM85" s="164"/>
      <c r="GN85" s="164"/>
      <c r="GO85" s="164"/>
      <c r="GP85" s="164"/>
      <c r="GQ85" s="164"/>
      <c r="GR85" s="164"/>
      <c r="GS85" s="164"/>
      <c r="GT85" s="164"/>
      <c r="GU85" s="164"/>
      <c r="GV85" s="164"/>
      <c r="GW85" s="164"/>
      <c r="GX85" s="164"/>
      <c r="GY85" s="164"/>
      <c r="GZ85" s="164"/>
      <c r="HA85" s="164"/>
      <c r="HB85" s="164"/>
      <c r="HC85" s="164"/>
      <c r="HD85" s="164"/>
      <c r="HE85" s="164"/>
      <c r="HF85" s="164"/>
      <c r="HG85" s="164"/>
      <c r="HH85" s="164"/>
      <c r="HI85" s="164"/>
      <c r="HJ85" s="164"/>
      <c r="HK85" s="164"/>
      <c r="HL85" s="164"/>
      <c r="HM85" s="164"/>
      <c r="HN85" s="164"/>
      <c r="HO85" s="164"/>
      <c r="HP85" s="164"/>
      <c r="HQ85" s="164"/>
      <c r="HR85" s="164"/>
      <c r="HS85" s="164"/>
      <c r="HT85" s="164"/>
      <c r="HU85" s="164"/>
      <c r="HV85" s="164"/>
      <c r="HW85" s="164"/>
      <c r="HX85" s="164"/>
      <c r="HY85" s="164"/>
      <c r="HZ85" s="164"/>
      <c r="IA85" s="164"/>
      <c r="IB85" s="164"/>
      <c r="IC85" s="164"/>
      <c r="ID85" s="164"/>
      <c r="IE85" s="164"/>
      <c r="IF85" s="164"/>
      <c r="IG85" s="164"/>
      <c r="IH85" s="164"/>
      <c r="II85" s="164"/>
      <c r="IJ85" s="164"/>
      <c r="IK85" s="164"/>
      <c r="IL85" s="164"/>
      <c r="IM85" s="164"/>
    </row>
    <row r="86" spans="1:247" ht="15" customHeight="1" x14ac:dyDescent="0.25">
      <c r="A86" s="164"/>
      <c r="B86" s="164"/>
      <c r="C86" s="165"/>
      <c r="D86" s="165"/>
      <c r="E86" s="165"/>
      <c r="F86" s="165"/>
      <c r="G86" s="165"/>
      <c r="H86" s="165"/>
      <c r="I86" s="164"/>
      <c r="J86" s="164"/>
      <c r="K86" s="165"/>
      <c r="L86" s="164"/>
      <c r="M86" s="164"/>
      <c r="N86" s="165"/>
      <c r="O86" s="165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4"/>
      <c r="DF86" s="164"/>
      <c r="DG86" s="164"/>
      <c r="DH86" s="164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4"/>
      <c r="DT86" s="164"/>
      <c r="DU86" s="164"/>
      <c r="DV86" s="164"/>
      <c r="DW86" s="164"/>
      <c r="DX86" s="164"/>
      <c r="DY86" s="164"/>
      <c r="DZ86" s="164"/>
      <c r="EA86" s="164"/>
      <c r="EB86" s="164"/>
      <c r="EC86" s="164"/>
      <c r="ED86" s="164"/>
      <c r="EE86" s="164"/>
      <c r="EF86" s="164"/>
      <c r="EG86" s="164"/>
      <c r="EH86" s="164"/>
      <c r="EI86" s="164"/>
      <c r="EJ86" s="164"/>
      <c r="EK86" s="164"/>
      <c r="EL86" s="164"/>
      <c r="EM86" s="164"/>
      <c r="EN86" s="164"/>
      <c r="EO86" s="164"/>
      <c r="EP86" s="164"/>
      <c r="EQ86" s="164"/>
      <c r="ER86" s="164"/>
      <c r="ES86" s="164"/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164"/>
      <c r="FE86" s="164"/>
      <c r="FF86" s="164"/>
      <c r="FG86" s="164"/>
      <c r="FH86" s="164"/>
      <c r="FI86" s="164"/>
      <c r="FJ86" s="164"/>
      <c r="FK86" s="164"/>
      <c r="FL86" s="164"/>
      <c r="FM86" s="164"/>
      <c r="FN86" s="164"/>
      <c r="FO86" s="164"/>
      <c r="FP86" s="164"/>
      <c r="FQ86" s="164"/>
      <c r="FR86" s="164"/>
      <c r="FS86" s="164"/>
      <c r="FT86" s="164"/>
      <c r="FU86" s="164"/>
      <c r="FV86" s="164"/>
      <c r="FW86" s="164"/>
      <c r="FX86" s="164"/>
      <c r="FY86" s="164"/>
      <c r="FZ86" s="164"/>
      <c r="GA86" s="164"/>
      <c r="GB86" s="164"/>
      <c r="GC86" s="164"/>
      <c r="GD86" s="164"/>
      <c r="GE86" s="164"/>
      <c r="GF86" s="164"/>
      <c r="GG86" s="164"/>
      <c r="GH86" s="164"/>
      <c r="GI86" s="164"/>
      <c r="GJ86" s="164"/>
      <c r="GK86" s="164"/>
      <c r="GL86" s="164"/>
      <c r="GM86" s="164"/>
      <c r="GN86" s="164"/>
      <c r="GO86" s="164"/>
      <c r="GP86" s="164"/>
      <c r="GQ86" s="164"/>
      <c r="GR86" s="164"/>
      <c r="GS86" s="164"/>
      <c r="GT86" s="164"/>
      <c r="GU86" s="164"/>
      <c r="GV86" s="164"/>
      <c r="GW86" s="164"/>
      <c r="GX86" s="164"/>
      <c r="GY86" s="164"/>
      <c r="GZ86" s="164"/>
      <c r="HA86" s="164"/>
      <c r="HB86" s="164"/>
      <c r="HC86" s="164"/>
      <c r="HD86" s="164"/>
      <c r="HE86" s="164"/>
      <c r="HF86" s="164"/>
      <c r="HG86" s="164"/>
      <c r="HH86" s="164"/>
      <c r="HI86" s="164"/>
      <c r="HJ86" s="164"/>
      <c r="HK86" s="164"/>
      <c r="HL86" s="164"/>
      <c r="HM86" s="164"/>
      <c r="HN86" s="164"/>
      <c r="HO86" s="164"/>
      <c r="HP86" s="164"/>
      <c r="HQ86" s="164"/>
      <c r="HR86" s="164"/>
      <c r="HS86" s="164"/>
      <c r="HT86" s="164"/>
      <c r="HU86" s="164"/>
      <c r="HV86" s="164"/>
      <c r="HW86" s="164"/>
      <c r="HX86" s="164"/>
      <c r="HY86" s="164"/>
      <c r="HZ86" s="164"/>
      <c r="IA86" s="164"/>
      <c r="IB86" s="164"/>
      <c r="IC86" s="164"/>
      <c r="ID86" s="164"/>
      <c r="IE86" s="164"/>
      <c r="IF86" s="164"/>
      <c r="IG86" s="164"/>
      <c r="IH86" s="164"/>
      <c r="II86" s="164"/>
      <c r="IJ86" s="164"/>
      <c r="IK86" s="164"/>
      <c r="IL86" s="164"/>
      <c r="IM86" s="164"/>
    </row>
    <row r="87" spans="1:247" ht="15" customHeight="1" x14ac:dyDescent="0.25">
      <c r="A87" s="164"/>
      <c r="B87" s="164"/>
      <c r="C87" s="165"/>
      <c r="D87" s="165"/>
      <c r="E87" s="165"/>
      <c r="F87" s="165"/>
      <c r="G87" s="165"/>
      <c r="H87" s="165"/>
      <c r="I87" s="164"/>
      <c r="J87" s="164"/>
      <c r="K87" s="165"/>
      <c r="L87" s="164"/>
      <c r="M87" s="164"/>
      <c r="N87" s="165"/>
      <c r="O87" s="165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4"/>
      <c r="ED87" s="164"/>
      <c r="EE87" s="164"/>
      <c r="EF87" s="164"/>
      <c r="EG87" s="164"/>
      <c r="EH87" s="164"/>
      <c r="EI87" s="164"/>
      <c r="EJ87" s="164"/>
      <c r="EK87" s="164"/>
      <c r="EL87" s="164"/>
      <c r="EM87" s="164"/>
      <c r="EN87" s="164"/>
      <c r="EO87" s="164"/>
      <c r="EP87" s="164"/>
      <c r="EQ87" s="164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  <c r="FF87" s="164"/>
      <c r="FG87" s="164"/>
      <c r="FH87" s="164"/>
      <c r="FI87" s="164"/>
      <c r="FJ87" s="164"/>
      <c r="FK87" s="164"/>
      <c r="FL87" s="164"/>
      <c r="FM87" s="164"/>
      <c r="FN87" s="164"/>
      <c r="FO87" s="164"/>
      <c r="FP87" s="164"/>
      <c r="FQ87" s="164"/>
      <c r="FR87" s="164"/>
      <c r="FS87" s="164"/>
      <c r="FT87" s="164"/>
      <c r="FU87" s="164"/>
      <c r="FV87" s="164"/>
      <c r="FW87" s="164"/>
      <c r="FX87" s="164"/>
      <c r="FY87" s="164"/>
      <c r="FZ87" s="164"/>
      <c r="GA87" s="164"/>
      <c r="GB87" s="164"/>
      <c r="GC87" s="164"/>
      <c r="GD87" s="164"/>
      <c r="GE87" s="164"/>
      <c r="GF87" s="164"/>
      <c r="GG87" s="164"/>
      <c r="GH87" s="164"/>
      <c r="GI87" s="164"/>
      <c r="GJ87" s="164"/>
      <c r="GK87" s="164"/>
      <c r="GL87" s="164"/>
      <c r="GM87" s="164"/>
      <c r="GN87" s="164"/>
      <c r="GO87" s="164"/>
      <c r="GP87" s="164"/>
      <c r="GQ87" s="164"/>
      <c r="GR87" s="164"/>
      <c r="GS87" s="164"/>
      <c r="GT87" s="164"/>
      <c r="GU87" s="164"/>
      <c r="GV87" s="164"/>
      <c r="GW87" s="164"/>
      <c r="GX87" s="164"/>
      <c r="GY87" s="164"/>
      <c r="GZ87" s="164"/>
      <c r="HA87" s="164"/>
      <c r="HB87" s="164"/>
      <c r="HC87" s="164"/>
      <c r="HD87" s="164"/>
      <c r="HE87" s="164"/>
      <c r="HF87" s="164"/>
      <c r="HG87" s="164"/>
      <c r="HH87" s="164"/>
      <c r="HI87" s="164"/>
      <c r="HJ87" s="164"/>
      <c r="HK87" s="164"/>
      <c r="HL87" s="164"/>
      <c r="HM87" s="164"/>
      <c r="HN87" s="164"/>
      <c r="HO87" s="164"/>
      <c r="HP87" s="164"/>
      <c r="HQ87" s="164"/>
      <c r="HR87" s="164"/>
      <c r="HS87" s="164"/>
      <c r="HT87" s="164"/>
      <c r="HU87" s="164"/>
      <c r="HV87" s="164"/>
      <c r="HW87" s="164"/>
      <c r="HX87" s="164"/>
      <c r="HY87" s="164"/>
      <c r="HZ87" s="164"/>
      <c r="IA87" s="164"/>
      <c r="IB87" s="164"/>
      <c r="IC87" s="164"/>
      <c r="ID87" s="164"/>
      <c r="IE87" s="164"/>
      <c r="IF87" s="164"/>
      <c r="IG87" s="164"/>
      <c r="IH87" s="164"/>
      <c r="II87" s="164"/>
      <c r="IJ87" s="164"/>
      <c r="IK87" s="164"/>
      <c r="IL87" s="164"/>
      <c r="IM87" s="164"/>
    </row>
    <row r="88" spans="1:247" ht="15" customHeight="1" x14ac:dyDescent="0.25">
      <c r="A88" s="164"/>
      <c r="B88" s="164"/>
      <c r="C88" s="165"/>
      <c r="D88" s="165"/>
      <c r="E88" s="165"/>
      <c r="F88" s="165"/>
      <c r="G88" s="165"/>
      <c r="H88" s="165"/>
      <c r="I88" s="164"/>
      <c r="J88" s="164"/>
      <c r="K88" s="165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4"/>
      <c r="DF88" s="164"/>
      <c r="DG88" s="164"/>
      <c r="DH88" s="164"/>
      <c r="DI88" s="164"/>
      <c r="DJ88" s="164"/>
      <c r="DK88" s="164"/>
      <c r="DL88" s="164"/>
      <c r="DM88" s="164"/>
      <c r="DN88" s="164"/>
      <c r="DO88" s="164"/>
      <c r="DP88" s="164"/>
      <c r="DQ88" s="164"/>
      <c r="DR88" s="164"/>
      <c r="DS88" s="164"/>
      <c r="DT88" s="164"/>
      <c r="DU88" s="164"/>
      <c r="DV88" s="164"/>
      <c r="DW88" s="164"/>
      <c r="DX88" s="164"/>
      <c r="DY88" s="164"/>
      <c r="DZ88" s="164"/>
      <c r="EA88" s="164"/>
      <c r="EB88" s="164"/>
      <c r="EC88" s="164"/>
      <c r="ED88" s="164"/>
      <c r="EE88" s="164"/>
      <c r="EF88" s="164"/>
      <c r="EG88" s="164"/>
      <c r="EH88" s="164"/>
      <c r="EI88" s="164"/>
      <c r="EJ88" s="164"/>
      <c r="EK88" s="164"/>
      <c r="EL88" s="164"/>
      <c r="EM88" s="164"/>
      <c r="EN88" s="164"/>
      <c r="EO88" s="164"/>
      <c r="EP88" s="164"/>
      <c r="EQ88" s="164"/>
      <c r="ER88" s="164"/>
      <c r="ES88" s="164"/>
      <c r="ET88" s="164"/>
      <c r="EU88" s="164"/>
      <c r="EV88" s="164"/>
      <c r="EW88" s="164"/>
      <c r="EX88" s="164"/>
      <c r="EY88" s="164"/>
      <c r="EZ88" s="164"/>
      <c r="FA88" s="164"/>
      <c r="FB88" s="164"/>
      <c r="FC88" s="164"/>
      <c r="FD88" s="164"/>
      <c r="FE88" s="164"/>
      <c r="FF88" s="164"/>
      <c r="FG88" s="164"/>
      <c r="FH88" s="164"/>
      <c r="FI88" s="164"/>
      <c r="FJ88" s="164"/>
      <c r="FK88" s="164"/>
      <c r="FL88" s="164"/>
      <c r="FM88" s="164"/>
      <c r="FN88" s="164"/>
      <c r="FO88" s="164"/>
      <c r="FP88" s="164"/>
      <c r="FQ88" s="164"/>
      <c r="FR88" s="164"/>
      <c r="FS88" s="164"/>
      <c r="FT88" s="164"/>
      <c r="FU88" s="164"/>
      <c r="FV88" s="164"/>
      <c r="FW88" s="164"/>
      <c r="FX88" s="164"/>
      <c r="FY88" s="164"/>
      <c r="FZ88" s="164"/>
      <c r="GA88" s="164"/>
      <c r="GB88" s="164"/>
      <c r="GC88" s="164"/>
      <c r="GD88" s="164"/>
      <c r="GE88" s="164"/>
      <c r="GF88" s="164"/>
      <c r="GG88" s="164"/>
      <c r="GH88" s="164"/>
      <c r="GI88" s="164"/>
      <c r="GJ88" s="164"/>
      <c r="GK88" s="164"/>
      <c r="GL88" s="164"/>
      <c r="GM88" s="164"/>
      <c r="GN88" s="164"/>
      <c r="GO88" s="164"/>
      <c r="GP88" s="164"/>
      <c r="GQ88" s="164"/>
      <c r="GR88" s="164"/>
      <c r="GS88" s="164"/>
      <c r="GT88" s="164"/>
      <c r="GU88" s="164"/>
      <c r="GV88" s="164"/>
      <c r="GW88" s="164"/>
      <c r="GX88" s="164"/>
      <c r="GY88" s="164"/>
      <c r="GZ88" s="164"/>
      <c r="HA88" s="164"/>
      <c r="HB88" s="164"/>
      <c r="HC88" s="164"/>
      <c r="HD88" s="164"/>
      <c r="HE88" s="164"/>
      <c r="HF88" s="164"/>
      <c r="HG88" s="164"/>
      <c r="HH88" s="164"/>
      <c r="HI88" s="164"/>
      <c r="HJ88" s="164"/>
      <c r="HK88" s="164"/>
      <c r="HL88" s="164"/>
      <c r="HM88" s="164"/>
      <c r="HN88" s="164"/>
      <c r="HO88" s="164"/>
      <c r="HP88" s="164"/>
      <c r="HQ88" s="164"/>
      <c r="HR88" s="164"/>
      <c r="HS88" s="164"/>
      <c r="HT88" s="164"/>
      <c r="HU88" s="164"/>
      <c r="HV88" s="164"/>
      <c r="HW88" s="164"/>
      <c r="HX88" s="164"/>
      <c r="HY88" s="164"/>
      <c r="HZ88" s="164"/>
      <c r="IA88" s="164"/>
      <c r="IB88" s="164"/>
      <c r="IC88" s="164"/>
      <c r="ID88" s="164"/>
      <c r="IE88" s="164"/>
      <c r="IF88" s="164"/>
      <c r="IG88" s="164"/>
      <c r="IH88" s="164"/>
      <c r="II88" s="164"/>
      <c r="IJ88" s="164"/>
      <c r="IK88" s="164"/>
      <c r="IL88" s="164"/>
      <c r="IM88" s="164"/>
    </row>
    <row r="89" spans="1:247" ht="15" customHeight="1" x14ac:dyDescent="0.25">
      <c r="A89" s="164"/>
      <c r="B89" s="164"/>
      <c r="C89" s="170"/>
      <c r="D89" s="170"/>
      <c r="E89" s="170"/>
      <c r="F89" s="170"/>
      <c r="G89" s="170"/>
      <c r="H89" s="170"/>
      <c r="I89" s="164"/>
      <c r="J89" s="164"/>
      <c r="K89" s="165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64"/>
      <c r="DX89" s="164"/>
      <c r="DY89" s="164"/>
      <c r="DZ89" s="164"/>
      <c r="EA89" s="164"/>
      <c r="EB89" s="164"/>
      <c r="EC89" s="164"/>
      <c r="ED89" s="164"/>
      <c r="EE89" s="164"/>
      <c r="EF89" s="164"/>
      <c r="EG89" s="164"/>
      <c r="EH89" s="164"/>
      <c r="EI89" s="164"/>
      <c r="EJ89" s="164"/>
      <c r="EK89" s="164"/>
      <c r="EL89" s="164"/>
      <c r="EM89" s="164"/>
      <c r="EN89" s="164"/>
      <c r="EO89" s="164"/>
      <c r="EP89" s="164"/>
      <c r="EQ89" s="164"/>
      <c r="ER89" s="164"/>
      <c r="ES89" s="164"/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164"/>
      <c r="FF89" s="164"/>
      <c r="FG89" s="164"/>
      <c r="FH89" s="164"/>
      <c r="FI89" s="164"/>
      <c r="FJ89" s="164"/>
      <c r="FK89" s="164"/>
      <c r="FL89" s="164"/>
      <c r="FM89" s="164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64"/>
      <c r="GB89" s="164"/>
      <c r="GC89" s="164"/>
      <c r="GD89" s="164"/>
      <c r="GE89" s="164"/>
      <c r="GF89" s="164"/>
      <c r="GG89" s="164"/>
      <c r="GH89" s="164"/>
      <c r="GI89" s="164"/>
      <c r="GJ89" s="164"/>
      <c r="GK89" s="164"/>
      <c r="GL89" s="164"/>
      <c r="GM89" s="164"/>
      <c r="GN89" s="164"/>
      <c r="GO89" s="164"/>
      <c r="GP89" s="164"/>
      <c r="GQ89" s="164"/>
      <c r="GR89" s="164"/>
      <c r="GS89" s="164"/>
      <c r="GT89" s="164"/>
      <c r="GU89" s="164"/>
      <c r="GV89" s="164"/>
      <c r="GW89" s="164"/>
      <c r="GX89" s="164"/>
      <c r="GY89" s="164"/>
      <c r="GZ89" s="164"/>
      <c r="HA89" s="164"/>
      <c r="HB89" s="164"/>
      <c r="HC89" s="164"/>
      <c r="HD89" s="164"/>
      <c r="HE89" s="164"/>
      <c r="HF89" s="164"/>
      <c r="HG89" s="164"/>
      <c r="HH89" s="164"/>
      <c r="HI89" s="164"/>
      <c r="HJ89" s="164"/>
      <c r="HK89" s="164"/>
      <c r="HL89" s="164"/>
      <c r="HM89" s="164"/>
      <c r="HN89" s="164"/>
      <c r="HO89" s="164"/>
      <c r="HP89" s="164"/>
      <c r="HQ89" s="164"/>
      <c r="HR89" s="164"/>
      <c r="HS89" s="164"/>
      <c r="HT89" s="164"/>
      <c r="HU89" s="164"/>
      <c r="HV89" s="164"/>
      <c r="HW89" s="164"/>
      <c r="HX89" s="164"/>
      <c r="HY89" s="164"/>
      <c r="HZ89" s="164"/>
      <c r="IA89" s="164"/>
      <c r="IB89" s="164"/>
      <c r="IC89" s="164"/>
      <c r="ID89" s="164"/>
      <c r="IE89" s="164"/>
      <c r="IF89" s="164"/>
      <c r="IG89" s="164"/>
      <c r="IH89" s="164"/>
      <c r="II89" s="164"/>
      <c r="IJ89" s="164"/>
      <c r="IK89" s="164"/>
      <c r="IL89" s="164"/>
      <c r="IM89" s="164"/>
    </row>
    <row r="90" spans="1:247" ht="15" customHeight="1" x14ac:dyDescent="0.25">
      <c r="A90" s="164"/>
      <c r="B90" s="164"/>
      <c r="C90" s="165"/>
      <c r="D90" s="170"/>
      <c r="E90" s="170"/>
      <c r="F90" s="170"/>
      <c r="G90" s="170"/>
      <c r="H90" s="170"/>
      <c r="I90" s="164"/>
      <c r="J90" s="164"/>
      <c r="K90" s="165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4"/>
      <c r="EF90" s="164"/>
      <c r="EG90" s="164"/>
      <c r="EH90" s="164"/>
      <c r="EI90" s="164"/>
      <c r="EJ90" s="164"/>
      <c r="EK90" s="164"/>
      <c r="EL90" s="164"/>
      <c r="EM90" s="164"/>
      <c r="EN90" s="164"/>
      <c r="EO90" s="164"/>
      <c r="EP90" s="164"/>
      <c r="EQ90" s="164"/>
      <c r="ER90" s="164"/>
      <c r="ES90" s="164"/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4"/>
      <c r="FF90" s="164"/>
      <c r="FG90" s="164"/>
      <c r="FH90" s="164"/>
      <c r="FI90" s="164"/>
      <c r="FJ90" s="164"/>
      <c r="FK90" s="164"/>
      <c r="FL90" s="164"/>
      <c r="FM90" s="164"/>
      <c r="FN90" s="164"/>
      <c r="FO90" s="164"/>
      <c r="FP90" s="164"/>
      <c r="FQ90" s="164"/>
      <c r="FR90" s="164"/>
      <c r="FS90" s="164"/>
      <c r="FT90" s="164"/>
      <c r="FU90" s="164"/>
      <c r="FV90" s="164"/>
      <c r="FW90" s="164"/>
      <c r="FX90" s="164"/>
      <c r="FY90" s="164"/>
      <c r="FZ90" s="164"/>
      <c r="GA90" s="164"/>
      <c r="GB90" s="164"/>
      <c r="GC90" s="164"/>
      <c r="GD90" s="164"/>
      <c r="GE90" s="164"/>
      <c r="GF90" s="164"/>
      <c r="GG90" s="164"/>
      <c r="GH90" s="164"/>
      <c r="GI90" s="164"/>
      <c r="GJ90" s="164"/>
      <c r="GK90" s="164"/>
      <c r="GL90" s="164"/>
      <c r="GM90" s="164"/>
      <c r="GN90" s="164"/>
      <c r="GO90" s="164"/>
      <c r="GP90" s="164"/>
      <c r="GQ90" s="164"/>
      <c r="GR90" s="164"/>
      <c r="GS90" s="164"/>
      <c r="GT90" s="164"/>
      <c r="GU90" s="164"/>
      <c r="GV90" s="164"/>
      <c r="GW90" s="164"/>
      <c r="GX90" s="164"/>
      <c r="GY90" s="164"/>
      <c r="GZ90" s="164"/>
      <c r="HA90" s="164"/>
      <c r="HB90" s="164"/>
      <c r="HC90" s="164"/>
      <c r="HD90" s="164"/>
      <c r="HE90" s="164"/>
      <c r="HF90" s="164"/>
      <c r="HG90" s="164"/>
      <c r="HH90" s="164"/>
      <c r="HI90" s="164"/>
      <c r="HJ90" s="164"/>
      <c r="HK90" s="164"/>
      <c r="HL90" s="164"/>
      <c r="HM90" s="164"/>
      <c r="HN90" s="164"/>
      <c r="HO90" s="164"/>
      <c r="HP90" s="164"/>
      <c r="HQ90" s="164"/>
      <c r="HR90" s="164"/>
      <c r="HS90" s="164"/>
      <c r="HT90" s="164"/>
      <c r="HU90" s="164"/>
      <c r="HV90" s="164"/>
      <c r="HW90" s="164"/>
      <c r="HX90" s="164"/>
      <c r="HY90" s="164"/>
      <c r="HZ90" s="164"/>
      <c r="IA90" s="164"/>
      <c r="IB90" s="164"/>
      <c r="IC90" s="164"/>
      <c r="ID90" s="164"/>
      <c r="IE90" s="164"/>
      <c r="IF90" s="164"/>
      <c r="IG90" s="164"/>
      <c r="IH90" s="164"/>
      <c r="II90" s="164"/>
      <c r="IJ90" s="164"/>
      <c r="IK90" s="164"/>
      <c r="IL90" s="164"/>
      <c r="IM90" s="164"/>
    </row>
    <row r="91" spans="1:247" ht="15" customHeight="1" x14ac:dyDescent="0.25">
      <c r="A91" s="164"/>
      <c r="B91" s="164"/>
      <c r="C91" s="165"/>
      <c r="D91" s="165"/>
      <c r="E91" s="165"/>
      <c r="F91" s="165"/>
      <c r="G91" s="165"/>
      <c r="H91" s="165"/>
      <c r="I91" s="164"/>
      <c r="J91" s="164"/>
      <c r="K91" s="165"/>
      <c r="L91" s="164"/>
      <c r="M91" s="164"/>
      <c r="N91" s="164"/>
      <c r="O91" s="164"/>
      <c r="P91" s="164"/>
      <c r="Q91" s="164"/>
      <c r="R91" s="164"/>
      <c r="S91" s="166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64"/>
      <c r="DI91" s="164"/>
      <c r="DJ91" s="164"/>
      <c r="DK91" s="164"/>
      <c r="DL91" s="164"/>
      <c r="DM91" s="164"/>
      <c r="DN91" s="164"/>
      <c r="DO91" s="164"/>
      <c r="DP91" s="164"/>
      <c r="DQ91" s="164"/>
      <c r="DR91" s="164"/>
      <c r="DS91" s="164"/>
      <c r="DT91" s="164"/>
      <c r="DU91" s="164"/>
      <c r="DV91" s="164"/>
      <c r="DW91" s="164"/>
      <c r="DX91" s="164"/>
      <c r="DY91" s="164"/>
      <c r="DZ91" s="164"/>
      <c r="EA91" s="164"/>
      <c r="EB91" s="164"/>
      <c r="EC91" s="164"/>
      <c r="ED91" s="164"/>
      <c r="EE91" s="164"/>
      <c r="EF91" s="164"/>
      <c r="EG91" s="164"/>
      <c r="EH91" s="164"/>
      <c r="EI91" s="164"/>
      <c r="EJ91" s="164"/>
      <c r="EK91" s="164"/>
      <c r="EL91" s="164"/>
      <c r="EM91" s="164"/>
      <c r="EN91" s="164"/>
      <c r="EO91" s="164"/>
      <c r="EP91" s="164"/>
      <c r="EQ91" s="164"/>
      <c r="ER91" s="164"/>
      <c r="ES91" s="164"/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4"/>
      <c r="FH91" s="164"/>
      <c r="FI91" s="164"/>
      <c r="FJ91" s="164"/>
      <c r="FK91" s="164"/>
      <c r="FL91" s="164"/>
      <c r="FM91" s="164"/>
      <c r="FN91" s="164"/>
      <c r="FO91" s="164"/>
      <c r="FP91" s="164"/>
      <c r="FQ91" s="164"/>
      <c r="FR91" s="164"/>
      <c r="FS91" s="164"/>
      <c r="FT91" s="164"/>
      <c r="FU91" s="164"/>
      <c r="FV91" s="164"/>
      <c r="FW91" s="164"/>
      <c r="FX91" s="164"/>
      <c r="FY91" s="164"/>
      <c r="FZ91" s="164"/>
      <c r="GA91" s="164"/>
      <c r="GB91" s="164"/>
      <c r="GC91" s="164"/>
      <c r="GD91" s="164"/>
      <c r="GE91" s="164"/>
      <c r="GF91" s="164"/>
      <c r="GG91" s="164"/>
      <c r="GH91" s="164"/>
      <c r="GI91" s="164"/>
      <c r="GJ91" s="164"/>
      <c r="GK91" s="164"/>
      <c r="GL91" s="164"/>
      <c r="GM91" s="164"/>
      <c r="GN91" s="164"/>
      <c r="GO91" s="164"/>
      <c r="GP91" s="164"/>
      <c r="GQ91" s="164"/>
      <c r="GR91" s="164"/>
      <c r="GS91" s="164"/>
      <c r="GT91" s="164"/>
      <c r="GU91" s="164"/>
      <c r="GV91" s="164"/>
      <c r="GW91" s="164"/>
      <c r="GX91" s="164"/>
      <c r="GY91" s="164"/>
      <c r="GZ91" s="164"/>
      <c r="HA91" s="164"/>
      <c r="HB91" s="164"/>
      <c r="HC91" s="164"/>
      <c r="HD91" s="164"/>
      <c r="HE91" s="164"/>
      <c r="HF91" s="164"/>
      <c r="HG91" s="164"/>
      <c r="HH91" s="164"/>
      <c r="HI91" s="164"/>
      <c r="HJ91" s="164"/>
      <c r="HK91" s="164"/>
      <c r="HL91" s="164"/>
      <c r="HM91" s="164"/>
      <c r="HN91" s="164"/>
      <c r="HO91" s="164"/>
      <c r="HP91" s="164"/>
      <c r="HQ91" s="164"/>
      <c r="HR91" s="164"/>
      <c r="HS91" s="164"/>
      <c r="HT91" s="164"/>
      <c r="HU91" s="164"/>
      <c r="HV91" s="164"/>
      <c r="HW91" s="164"/>
      <c r="HX91" s="164"/>
      <c r="HY91" s="164"/>
      <c r="HZ91" s="164"/>
      <c r="IA91" s="164"/>
      <c r="IB91" s="164"/>
      <c r="IC91" s="164"/>
      <c r="ID91" s="164"/>
      <c r="IE91" s="164"/>
      <c r="IF91" s="164"/>
      <c r="IG91" s="164"/>
      <c r="IH91" s="164"/>
      <c r="II91" s="164"/>
      <c r="IJ91" s="164"/>
      <c r="IK91" s="164"/>
      <c r="IL91" s="164"/>
      <c r="IM91" s="164"/>
    </row>
    <row r="92" spans="1:247" ht="15" customHeight="1" x14ac:dyDescent="0.25">
      <c r="A92" s="164"/>
      <c r="B92" s="164"/>
      <c r="C92" s="165"/>
      <c r="D92" s="170"/>
      <c r="E92" s="170"/>
      <c r="F92" s="170"/>
      <c r="G92" s="170"/>
      <c r="H92" s="170"/>
      <c r="I92" s="164"/>
      <c r="J92" s="164"/>
      <c r="K92" s="165"/>
      <c r="L92" s="164"/>
      <c r="M92" s="164"/>
      <c r="N92" s="164"/>
      <c r="O92" s="164"/>
      <c r="P92" s="164"/>
      <c r="Q92" s="164"/>
      <c r="R92" s="164"/>
      <c r="S92" s="166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  <c r="EQ92" s="164"/>
      <c r="ER92" s="164"/>
      <c r="ES92" s="164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  <c r="FF92" s="164"/>
      <c r="FG92" s="164"/>
      <c r="FH92" s="164"/>
      <c r="FI92" s="164"/>
      <c r="FJ92" s="164"/>
      <c r="FK92" s="164"/>
      <c r="FL92" s="164"/>
      <c r="FM92" s="164"/>
      <c r="FN92" s="164"/>
      <c r="FO92" s="164"/>
      <c r="FP92" s="164"/>
      <c r="FQ92" s="164"/>
      <c r="FR92" s="164"/>
      <c r="FS92" s="164"/>
      <c r="FT92" s="164"/>
      <c r="FU92" s="164"/>
      <c r="FV92" s="164"/>
      <c r="FW92" s="164"/>
      <c r="FX92" s="164"/>
      <c r="FY92" s="164"/>
      <c r="FZ92" s="164"/>
      <c r="GA92" s="164"/>
      <c r="GB92" s="164"/>
      <c r="GC92" s="164"/>
      <c r="GD92" s="164"/>
      <c r="GE92" s="164"/>
      <c r="GF92" s="164"/>
      <c r="GG92" s="164"/>
      <c r="GH92" s="164"/>
      <c r="GI92" s="164"/>
      <c r="GJ92" s="164"/>
      <c r="GK92" s="164"/>
      <c r="GL92" s="164"/>
      <c r="GM92" s="164"/>
      <c r="GN92" s="164"/>
      <c r="GO92" s="164"/>
      <c r="GP92" s="164"/>
      <c r="GQ92" s="164"/>
      <c r="GR92" s="164"/>
      <c r="GS92" s="164"/>
      <c r="GT92" s="164"/>
      <c r="GU92" s="164"/>
      <c r="GV92" s="164"/>
      <c r="GW92" s="164"/>
      <c r="GX92" s="164"/>
      <c r="GY92" s="164"/>
      <c r="GZ92" s="164"/>
      <c r="HA92" s="164"/>
      <c r="HB92" s="164"/>
      <c r="HC92" s="164"/>
      <c r="HD92" s="164"/>
      <c r="HE92" s="164"/>
      <c r="HF92" s="164"/>
      <c r="HG92" s="164"/>
      <c r="HH92" s="164"/>
      <c r="HI92" s="164"/>
      <c r="HJ92" s="164"/>
      <c r="HK92" s="164"/>
      <c r="HL92" s="164"/>
      <c r="HM92" s="164"/>
      <c r="HN92" s="164"/>
      <c r="HO92" s="164"/>
      <c r="HP92" s="164"/>
      <c r="HQ92" s="164"/>
      <c r="HR92" s="164"/>
      <c r="HS92" s="164"/>
      <c r="HT92" s="164"/>
      <c r="HU92" s="164"/>
      <c r="HV92" s="164"/>
      <c r="HW92" s="164"/>
      <c r="HX92" s="164"/>
      <c r="HY92" s="164"/>
      <c r="HZ92" s="164"/>
      <c r="IA92" s="164"/>
      <c r="IB92" s="164"/>
      <c r="IC92" s="164"/>
      <c r="ID92" s="164"/>
      <c r="IE92" s="164"/>
      <c r="IF92" s="164"/>
      <c r="IG92" s="164"/>
      <c r="IH92" s="164"/>
      <c r="II92" s="164"/>
      <c r="IJ92" s="164"/>
      <c r="IK92" s="164"/>
      <c r="IL92" s="164"/>
      <c r="IM92" s="164"/>
    </row>
    <row r="93" spans="1:247" ht="15" customHeight="1" x14ac:dyDescent="0.25">
      <c r="A93" s="164"/>
      <c r="B93" s="164"/>
      <c r="C93" s="170"/>
      <c r="D93" s="170"/>
      <c r="E93" s="170"/>
      <c r="F93" s="170"/>
      <c r="G93" s="170"/>
      <c r="H93" s="170"/>
      <c r="I93" s="164"/>
      <c r="J93" s="164"/>
      <c r="K93" s="165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4"/>
      <c r="DF93" s="164"/>
      <c r="DG93" s="164"/>
      <c r="DH93" s="164"/>
      <c r="DI93" s="164"/>
      <c r="DJ93" s="164"/>
      <c r="DK93" s="164"/>
      <c r="DL93" s="164"/>
      <c r="DM93" s="164"/>
      <c r="DN93" s="164"/>
      <c r="DO93" s="164"/>
      <c r="DP93" s="164"/>
      <c r="DQ93" s="164"/>
      <c r="DR93" s="164"/>
      <c r="DS93" s="164"/>
      <c r="DT93" s="164"/>
      <c r="DU93" s="164"/>
      <c r="DV93" s="164"/>
      <c r="DW93" s="164"/>
      <c r="DX93" s="164"/>
      <c r="DY93" s="164"/>
      <c r="DZ93" s="164"/>
      <c r="EA93" s="164"/>
      <c r="EB93" s="164"/>
      <c r="EC93" s="164"/>
      <c r="ED93" s="164"/>
      <c r="EE93" s="164"/>
      <c r="EF93" s="164"/>
      <c r="EG93" s="164"/>
      <c r="EH93" s="164"/>
      <c r="EI93" s="164"/>
      <c r="EJ93" s="164"/>
      <c r="EK93" s="164"/>
      <c r="EL93" s="164"/>
      <c r="EM93" s="164"/>
      <c r="EN93" s="164"/>
      <c r="EO93" s="164"/>
      <c r="EP93" s="164"/>
      <c r="EQ93" s="164"/>
      <c r="ER93" s="164"/>
      <c r="ES93" s="164"/>
      <c r="ET93" s="164"/>
      <c r="EU93" s="164"/>
      <c r="EV93" s="164"/>
      <c r="EW93" s="164"/>
      <c r="EX93" s="164"/>
      <c r="EY93" s="164"/>
      <c r="EZ93" s="164"/>
      <c r="FA93" s="164"/>
      <c r="FB93" s="164"/>
      <c r="FC93" s="164"/>
      <c r="FD93" s="164"/>
      <c r="FE93" s="164"/>
      <c r="FF93" s="164"/>
      <c r="FG93" s="164"/>
      <c r="FH93" s="164"/>
      <c r="FI93" s="164"/>
      <c r="FJ93" s="164"/>
      <c r="FK93" s="164"/>
      <c r="FL93" s="164"/>
      <c r="FM93" s="164"/>
      <c r="FN93" s="164"/>
      <c r="FO93" s="164"/>
      <c r="FP93" s="164"/>
      <c r="FQ93" s="164"/>
      <c r="FR93" s="164"/>
      <c r="FS93" s="164"/>
      <c r="FT93" s="164"/>
      <c r="FU93" s="164"/>
      <c r="FV93" s="164"/>
      <c r="FW93" s="164"/>
      <c r="FX93" s="164"/>
      <c r="FY93" s="164"/>
      <c r="FZ93" s="164"/>
      <c r="GA93" s="164"/>
      <c r="GB93" s="164"/>
      <c r="GC93" s="164"/>
      <c r="GD93" s="164"/>
      <c r="GE93" s="164"/>
      <c r="GF93" s="164"/>
      <c r="GG93" s="164"/>
      <c r="GH93" s="164"/>
      <c r="GI93" s="164"/>
      <c r="GJ93" s="164"/>
      <c r="GK93" s="164"/>
      <c r="GL93" s="164"/>
      <c r="GM93" s="164"/>
      <c r="GN93" s="164"/>
      <c r="GO93" s="164"/>
      <c r="GP93" s="164"/>
      <c r="GQ93" s="164"/>
      <c r="GR93" s="164"/>
      <c r="GS93" s="164"/>
      <c r="GT93" s="164"/>
      <c r="GU93" s="164"/>
      <c r="GV93" s="164"/>
      <c r="GW93" s="164"/>
      <c r="GX93" s="164"/>
      <c r="GY93" s="164"/>
      <c r="GZ93" s="164"/>
      <c r="HA93" s="164"/>
      <c r="HB93" s="164"/>
      <c r="HC93" s="164"/>
      <c r="HD93" s="164"/>
      <c r="HE93" s="164"/>
      <c r="HF93" s="164"/>
      <c r="HG93" s="164"/>
      <c r="HH93" s="164"/>
      <c r="HI93" s="164"/>
      <c r="HJ93" s="164"/>
      <c r="HK93" s="164"/>
      <c r="HL93" s="164"/>
      <c r="HM93" s="164"/>
      <c r="HN93" s="164"/>
      <c r="HO93" s="164"/>
      <c r="HP93" s="164"/>
      <c r="HQ93" s="164"/>
      <c r="HR93" s="164"/>
      <c r="HS93" s="164"/>
      <c r="HT93" s="164"/>
      <c r="HU93" s="164"/>
      <c r="HV93" s="164"/>
      <c r="HW93" s="164"/>
      <c r="HX93" s="164"/>
      <c r="HY93" s="164"/>
      <c r="HZ93" s="164"/>
      <c r="IA93" s="164"/>
      <c r="IB93" s="164"/>
      <c r="IC93" s="164"/>
      <c r="ID93" s="164"/>
      <c r="IE93" s="164"/>
      <c r="IF93" s="164"/>
      <c r="IG93" s="164"/>
      <c r="IH93" s="164"/>
      <c r="II93" s="164"/>
      <c r="IJ93" s="164"/>
      <c r="IK93" s="164"/>
      <c r="IL93" s="164"/>
      <c r="IM93" s="164"/>
    </row>
    <row r="94" spans="1:247" ht="15" customHeight="1" x14ac:dyDescent="0.25">
      <c r="A94" s="164"/>
      <c r="B94" s="164"/>
      <c r="C94" s="170"/>
      <c r="D94" s="170"/>
      <c r="E94" s="170"/>
      <c r="F94" s="170"/>
      <c r="G94" s="170"/>
      <c r="H94" s="170"/>
      <c r="I94" s="164"/>
      <c r="J94" s="164"/>
      <c r="K94" s="165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DJ94" s="164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4"/>
      <c r="DW94" s="164"/>
      <c r="DX94" s="164"/>
      <c r="DY94" s="164"/>
      <c r="DZ94" s="164"/>
      <c r="EA94" s="164"/>
      <c r="EB94" s="164"/>
      <c r="EC94" s="164"/>
      <c r="ED94" s="164"/>
      <c r="EE94" s="164"/>
      <c r="EF94" s="164"/>
      <c r="EG94" s="164"/>
      <c r="EH94" s="164"/>
      <c r="EI94" s="164"/>
      <c r="EJ94" s="164"/>
      <c r="EK94" s="164"/>
      <c r="EL94" s="164"/>
      <c r="EM94" s="164"/>
      <c r="EN94" s="164"/>
      <c r="EO94" s="164"/>
      <c r="EP94" s="164"/>
      <c r="EQ94" s="164"/>
      <c r="ER94" s="164"/>
      <c r="ES94" s="164"/>
      <c r="ET94" s="164"/>
      <c r="EU94" s="164"/>
      <c r="EV94" s="164"/>
      <c r="EW94" s="164"/>
      <c r="EX94" s="164"/>
      <c r="EY94" s="164"/>
      <c r="EZ94" s="164"/>
      <c r="FA94" s="164"/>
      <c r="FB94" s="164"/>
      <c r="FC94" s="164"/>
      <c r="FD94" s="164"/>
      <c r="FE94" s="164"/>
      <c r="FF94" s="164"/>
      <c r="FG94" s="164"/>
      <c r="FH94" s="164"/>
      <c r="FI94" s="164"/>
      <c r="FJ94" s="164"/>
      <c r="FK94" s="164"/>
      <c r="FL94" s="164"/>
      <c r="FM94" s="164"/>
      <c r="FN94" s="164"/>
      <c r="FO94" s="164"/>
      <c r="FP94" s="164"/>
      <c r="FQ94" s="164"/>
      <c r="FR94" s="164"/>
      <c r="FS94" s="164"/>
      <c r="FT94" s="164"/>
      <c r="FU94" s="164"/>
      <c r="FV94" s="164"/>
      <c r="FW94" s="164"/>
      <c r="FX94" s="164"/>
      <c r="FY94" s="164"/>
      <c r="FZ94" s="164"/>
      <c r="GA94" s="164"/>
      <c r="GB94" s="164"/>
      <c r="GC94" s="164"/>
      <c r="GD94" s="164"/>
      <c r="GE94" s="164"/>
      <c r="GF94" s="164"/>
      <c r="GG94" s="164"/>
      <c r="GH94" s="164"/>
      <c r="GI94" s="164"/>
      <c r="GJ94" s="164"/>
      <c r="GK94" s="164"/>
      <c r="GL94" s="164"/>
      <c r="GM94" s="164"/>
      <c r="GN94" s="164"/>
      <c r="GO94" s="164"/>
      <c r="GP94" s="164"/>
      <c r="GQ94" s="164"/>
      <c r="GR94" s="164"/>
      <c r="GS94" s="164"/>
      <c r="GT94" s="164"/>
      <c r="GU94" s="164"/>
      <c r="GV94" s="164"/>
      <c r="GW94" s="164"/>
      <c r="GX94" s="164"/>
      <c r="GY94" s="164"/>
      <c r="GZ94" s="164"/>
      <c r="HA94" s="164"/>
      <c r="HB94" s="164"/>
      <c r="HC94" s="164"/>
      <c r="HD94" s="164"/>
      <c r="HE94" s="164"/>
      <c r="HF94" s="164"/>
      <c r="HG94" s="164"/>
      <c r="HH94" s="164"/>
      <c r="HI94" s="164"/>
      <c r="HJ94" s="164"/>
      <c r="HK94" s="164"/>
      <c r="HL94" s="164"/>
      <c r="HM94" s="164"/>
      <c r="HN94" s="164"/>
      <c r="HO94" s="164"/>
      <c r="HP94" s="164"/>
      <c r="HQ94" s="164"/>
      <c r="HR94" s="164"/>
      <c r="HS94" s="164"/>
      <c r="HT94" s="164"/>
      <c r="HU94" s="164"/>
      <c r="HV94" s="164"/>
      <c r="HW94" s="164"/>
      <c r="HX94" s="164"/>
      <c r="HY94" s="164"/>
      <c r="HZ94" s="164"/>
      <c r="IA94" s="164"/>
      <c r="IB94" s="164"/>
      <c r="IC94" s="164"/>
      <c r="ID94" s="164"/>
      <c r="IE94" s="164"/>
      <c r="IF94" s="164"/>
      <c r="IG94" s="164"/>
      <c r="IH94" s="164"/>
      <c r="II94" s="164"/>
      <c r="IJ94" s="164"/>
      <c r="IK94" s="164"/>
      <c r="IL94" s="164"/>
      <c r="IM94" s="164"/>
    </row>
    <row r="95" spans="1:247" ht="15" customHeight="1" x14ac:dyDescent="0.25">
      <c r="A95" s="164"/>
      <c r="B95" s="164"/>
      <c r="C95" s="165"/>
      <c r="D95" s="165"/>
      <c r="E95" s="165"/>
      <c r="F95" s="165"/>
      <c r="G95" s="165"/>
      <c r="H95" s="165"/>
      <c r="I95" s="164"/>
      <c r="J95" s="164"/>
      <c r="K95" s="165"/>
      <c r="L95" s="164"/>
      <c r="M95" s="164"/>
      <c r="N95" s="165"/>
      <c r="O95" s="165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4"/>
      <c r="EK95" s="164"/>
      <c r="EL95" s="164"/>
      <c r="EM95" s="164"/>
      <c r="EN95" s="164"/>
      <c r="EO95" s="164"/>
      <c r="EP95" s="164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4"/>
      <c r="FB95" s="164"/>
      <c r="FC95" s="164"/>
      <c r="FD95" s="164"/>
      <c r="FE95" s="164"/>
      <c r="FF95" s="164"/>
      <c r="FG95" s="164"/>
      <c r="FH95" s="164"/>
      <c r="FI95" s="164"/>
      <c r="FJ95" s="164"/>
      <c r="FK95" s="164"/>
      <c r="FL95" s="164"/>
      <c r="FM95" s="164"/>
      <c r="FN95" s="164"/>
      <c r="FO95" s="164"/>
      <c r="FP95" s="164"/>
      <c r="FQ95" s="164"/>
      <c r="FR95" s="164"/>
      <c r="FS95" s="164"/>
      <c r="FT95" s="164"/>
      <c r="FU95" s="164"/>
      <c r="FV95" s="164"/>
      <c r="FW95" s="164"/>
      <c r="FX95" s="164"/>
      <c r="FY95" s="164"/>
      <c r="FZ95" s="164"/>
      <c r="GA95" s="164"/>
      <c r="GB95" s="164"/>
      <c r="GC95" s="164"/>
      <c r="GD95" s="164"/>
      <c r="GE95" s="164"/>
      <c r="GF95" s="164"/>
      <c r="GG95" s="164"/>
      <c r="GH95" s="164"/>
      <c r="GI95" s="164"/>
      <c r="GJ95" s="164"/>
      <c r="GK95" s="164"/>
      <c r="GL95" s="164"/>
      <c r="GM95" s="164"/>
      <c r="GN95" s="164"/>
      <c r="GO95" s="164"/>
      <c r="GP95" s="164"/>
      <c r="GQ95" s="164"/>
      <c r="GR95" s="164"/>
      <c r="GS95" s="164"/>
      <c r="GT95" s="164"/>
      <c r="GU95" s="164"/>
      <c r="GV95" s="164"/>
      <c r="GW95" s="164"/>
      <c r="GX95" s="164"/>
      <c r="GY95" s="164"/>
      <c r="GZ95" s="164"/>
      <c r="HA95" s="164"/>
      <c r="HB95" s="164"/>
      <c r="HC95" s="164"/>
      <c r="HD95" s="164"/>
      <c r="HE95" s="164"/>
      <c r="HF95" s="164"/>
      <c r="HG95" s="164"/>
      <c r="HH95" s="164"/>
      <c r="HI95" s="164"/>
      <c r="HJ95" s="164"/>
      <c r="HK95" s="164"/>
      <c r="HL95" s="164"/>
      <c r="HM95" s="164"/>
      <c r="HN95" s="164"/>
      <c r="HO95" s="164"/>
      <c r="HP95" s="164"/>
      <c r="HQ95" s="164"/>
      <c r="HR95" s="164"/>
      <c r="HS95" s="164"/>
      <c r="HT95" s="164"/>
      <c r="HU95" s="164"/>
      <c r="HV95" s="164"/>
      <c r="HW95" s="164"/>
      <c r="HX95" s="164"/>
      <c r="HY95" s="164"/>
      <c r="HZ95" s="164"/>
      <c r="IA95" s="164"/>
      <c r="IB95" s="164"/>
      <c r="IC95" s="164"/>
      <c r="ID95" s="164"/>
      <c r="IE95" s="164"/>
      <c r="IF95" s="164"/>
      <c r="IG95" s="164"/>
      <c r="IH95" s="164"/>
      <c r="II95" s="164"/>
      <c r="IJ95" s="164"/>
      <c r="IK95" s="164"/>
      <c r="IL95" s="164"/>
      <c r="IM95" s="164"/>
    </row>
    <row r="96" spans="1:247" ht="15" customHeight="1" x14ac:dyDescent="0.25">
      <c r="A96" s="164"/>
      <c r="B96" s="164"/>
      <c r="C96" s="170"/>
      <c r="D96" s="170"/>
      <c r="E96" s="170"/>
      <c r="F96" s="170"/>
      <c r="G96" s="170"/>
      <c r="H96" s="170"/>
      <c r="I96" s="164"/>
      <c r="J96" s="164"/>
      <c r="K96" s="165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  <c r="DW96" s="164"/>
      <c r="DX96" s="164"/>
      <c r="DY96" s="164"/>
      <c r="DZ96" s="164"/>
      <c r="EA96" s="164"/>
      <c r="EB96" s="164"/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  <c r="EP96" s="164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4"/>
      <c r="FC96" s="164"/>
      <c r="FD96" s="164"/>
      <c r="FE96" s="164"/>
      <c r="FF96" s="164"/>
      <c r="FG96" s="164"/>
      <c r="FH96" s="164"/>
      <c r="FI96" s="164"/>
      <c r="FJ96" s="164"/>
      <c r="FK96" s="164"/>
      <c r="FL96" s="164"/>
      <c r="FM96" s="164"/>
      <c r="FN96" s="164"/>
      <c r="FO96" s="164"/>
      <c r="FP96" s="164"/>
      <c r="FQ96" s="164"/>
      <c r="FR96" s="164"/>
      <c r="FS96" s="164"/>
      <c r="FT96" s="164"/>
      <c r="FU96" s="164"/>
      <c r="FV96" s="164"/>
      <c r="FW96" s="164"/>
      <c r="FX96" s="164"/>
      <c r="FY96" s="164"/>
      <c r="FZ96" s="164"/>
      <c r="GA96" s="164"/>
      <c r="GB96" s="164"/>
      <c r="GC96" s="164"/>
      <c r="GD96" s="164"/>
      <c r="GE96" s="164"/>
      <c r="GF96" s="164"/>
      <c r="GG96" s="164"/>
      <c r="GH96" s="164"/>
      <c r="GI96" s="164"/>
      <c r="GJ96" s="164"/>
      <c r="GK96" s="164"/>
      <c r="GL96" s="164"/>
      <c r="GM96" s="164"/>
      <c r="GN96" s="164"/>
      <c r="GO96" s="164"/>
      <c r="GP96" s="164"/>
      <c r="GQ96" s="164"/>
      <c r="GR96" s="164"/>
      <c r="GS96" s="164"/>
      <c r="GT96" s="164"/>
      <c r="GU96" s="164"/>
      <c r="GV96" s="164"/>
      <c r="GW96" s="164"/>
      <c r="GX96" s="164"/>
      <c r="GY96" s="164"/>
      <c r="GZ96" s="164"/>
      <c r="HA96" s="164"/>
      <c r="HB96" s="164"/>
      <c r="HC96" s="164"/>
      <c r="HD96" s="164"/>
      <c r="HE96" s="164"/>
      <c r="HF96" s="164"/>
      <c r="HG96" s="164"/>
      <c r="HH96" s="164"/>
      <c r="HI96" s="164"/>
      <c r="HJ96" s="164"/>
      <c r="HK96" s="164"/>
      <c r="HL96" s="164"/>
      <c r="HM96" s="164"/>
      <c r="HN96" s="164"/>
      <c r="HO96" s="164"/>
      <c r="HP96" s="164"/>
      <c r="HQ96" s="164"/>
      <c r="HR96" s="164"/>
      <c r="HS96" s="164"/>
      <c r="HT96" s="164"/>
      <c r="HU96" s="164"/>
      <c r="HV96" s="164"/>
      <c r="HW96" s="164"/>
      <c r="HX96" s="164"/>
      <c r="HY96" s="164"/>
      <c r="HZ96" s="164"/>
      <c r="IA96" s="164"/>
      <c r="IB96" s="164"/>
      <c r="IC96" s="164"/>
      <c r="ID96" s="164"/>
      <c r="IE96" s="164"/>
      <c r="IF96" s="164"/>
      <c r="IG96" s="164"/>
      <c r="IH96" s="164"/>
      <c r="II96" s="164"/>
      <c r="IJ96" s="164"/>
      <c r="IK96" s="164"/>
      <c r="IL96" s="164"/>
      <c r="IM96" s="164"/>
    </row>
    <row r="97" spans="1:247" ht="15" customHeight="1" x14ac:dyDescent="0.25">
      <c r="A97" s="164"/>
      <c r="B97" s="164"/>
      <c r="C97" s="170"/>
      <c r="D97" s="170"/>
      <c r="E97" s="170"/>
      <c r="F97" s="170"/>
      <c r="G97" s="170"/>
      <c r="H97" s="165"/>
      <c r="I97" s="164"/>
      <c r="J97" s="164"/>
      <c r="K97" s="165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4"/>
      <c r="DV97" s="164"/>
      <c r="DW97" s="164"/>
      <c r="DX97" s="164"/>
      <c r="DY97" s="164"/>
      <c r="DZ97" s="164"/>
      <c r="EA97" s="164"/>
      <c r="EB97" s="164"/>
      <c r="EC97" s="164"/>
      <c r="ED97" s="164"/>
      <c r="EE97" s="164"/>
      <c r="EF97" s="164"/>
      <c r="EG97" s="164"/>
      <c r="EH97" s="164"/>
      <c r="EI97" s="164"/>
      <c r="EJ97" s="164"/>
      <c r="EK97" s="164"/>
      <c r="EL97" s="164"/>
      <c r="EM97" s="164"/>
      <c r="EN97" s="164"/>
      <c r="EO97" s="164"/>
      <c r="EP97" s="164"/>
      <c r="EQ97" s="164"/>
      <c r="ER97" s="164"/>
      <c r="ES97" s="164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4"/>
      <c r="FF97" s="164"/>
      <c r="FG97" s="164"/>
      <c r="FH97" s="164"/>
      <c r="FI97" s="164"/>
      <c r="FJ97" s="164"/>
      <c r="FK97" s="164"/>
      <c r="FL97" s="164"/>
      <c r="FM97" s="164"/>
      <c r="FN97" s="164"/>
      <c r="FO97" s="164"/>
      <c r="FP97" s="164"/>
      <c r="FQ97" s="164"/>
      <c r="FR97" s="164"/>
      <c r="FS97" s="164"/>
      <c r="FT97" s="164"/>
      <c r="FU97" s="164"/>
      <c r="FV97" s="164"/>
      <c r="FW97" s="164"/>
      <c r="FX97" s="164"/>
      <c r="FY97" s="164"/>
      <c r="FZ97" s="164"/>
      <c r="GA97" s="164"/>
      <c r="GB97" s="164"/>
      <c r="GC97" s="164"/>
      <c r="GD97" s="164"/>
      <c r="GE97" s="164"/>
      <c r="GF97" s="164"/>
      <c r="GG97" s="164"/>
      <c r="GH97" s="164"/>
      <c r="GI97" s="164"/>
      <c r="GJ97" s="164"/>
      <c r="GK97" s="164"/>
      <c r="GL97" s="164"/>
      <c r="GM97" s="164"/>
      <c r="GN97" s="164"/>
      <c r="GO97" s="164"/>
      <c r="GP97" s="164"/>
      <c r="GQ97" s="164"/>
      <c r="GR97" s="164"/>
      <c r="GS97" s="164"/>
      <c r="GT97" s="164"/>
      <c r="GU97" s="164"/>
      <c r="GV97" s="164"/>
      <c r="GW97" s="164"/>
      <c r="GX97" s="164"/>
      <c r="GY97" s="164"/>
      <c r="GZ97" s="164"/>
      <c r="HA97" s="164"/>
      <c r="HB97" s="164"/>
      <c r="HC97" s="164"/>
      <c r="HD97" s="164"/>
      <c r="HE97" s="164"/>
      <c r="HF97" s="164"/>
      <c r="HG97" s="164"/>
      <c r="HH97" s="164"/>
      <c r="HI97" s="164"/>
      <c r="HJ97" s="164"/>
      <c r="HK97" s="164"/>
      <c r="HL97" s="164"/>
      <c r="HM97" s="164"/>
      <c r="HN97" s="164"/>
      <c r="HO97" s="164"/>
      <c r="HP97" s="164"/>
      <c r="HQ97" s="164"/>
      <c r="HR97" s="164"/>
      <c r="HS97" s="164"/>
      <c r="HT97" s="164"/>
      <c r="HU97" s="164"/>
      <c r="HV97" s="164"/>
      <c r="HW97" s="164"/>
      <c r="HX97" s="164"/>
      <c r="HY97" s="164"/>
      <c r="HZ97" s="164"/>
      <c r="IA97" s="164"/>
      <c r="IB97" s="164"/>
      <c r="IC97" s="164"/>
      <c r="ID97" s="164"/>
      <c r="IE97" s="164"/>
      <c r="IF97" s="164"/>
      <c r="IG97" s="164"/>
      <c r="IH97" s="164"/>
      <c r="II97" s="164"/>
      <c r="IJ97" s="164"/>
      <c r="IK97" s="164"/>
      <c r="IL97" s="164"/>
      <c r="IM97" s="164"/>
    </row>
    <row r="98" spans="1:247" ht="15" customHeight="1" x14ac:dyDescent="0.25">
      <c r="A98" s="164"/>
      <c r="B98" s="164"/>
      <c r="C98" s="170"/>
      <c r="D98" s="170"/>
      <c r="E98" s="165"/>
      <c r="F98" s="170"/>
      <c r="G98" s="170"/>
      <c r="H98" s="170"/>
      <c r="I98" s="164"/>
      <c r="J98" s="164"/>
      <c r="K98" s="165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  <c r="DU98" s="164"/>
      <c r="DV98" s="164"/>
      <c r="DW98" s="164"/>
      <c r="DX98" s="164"/>
      <c r="DY98" s="164"/>
      <c r="DZ98" s="164"/>
      <c r="EA98" s="164"/>
      <c r="EB98" s="164"/>
      <c r="EC98" s="164"/>
      <c r="ED98" s="164"/>
      <c r="EE98" s="164"/>
      <c r="EF98" s="164"/>
      <c r="EG98" s="164"/>
      <c r="EH98" s="164"/>
      <c r="EI98" s="164"/>
      <c r="EJ98" s="164"/>
      <c r="EK98" s="164"/>
      <c r="EL98" s="164"/>
      <c r="EM98" s="164"/>
      <c r="EN98" s="164"/>
      <c r="EO98" s="164"/>
      <c r="EP98" s="164"/>
      <c r="EQ98" s="164"/>
      <c r="ER98" s="164"/>
      <c r="ES98" s="164"/>
      <c r="ET98" s="164"/>
      <c r="EU98" s="164"/>
      <c r="EV98" s="164"/>
      <c r="EW98" s="164"/>
      <c r="EX98" s="164"/>
      <c r="EY98" s="164"/>
      <c r="EZ98" s="164"/>
      <c r="FA98" s="164"/>
      <c r="FB98" s="164"/>
      <c r="FC98" s="164"/>
      <c r="FD98" s="164"/>
      <c r="FE98" s="164"/>
      <c r="FF98" s="164"/>
      <c r="FG98" s="164"/>
      <c r="FH98" s="164"/>
      <c r="FI98" s="164"/>
      <c r="FJ98" s="164"/>
      <c r="FK98" s="164"/>
      <c r="FL98" s="164"/>
      <c r="FM98" s="164"/>
      <c r="FN98" s="164"/>
      <c r="FO98" s="164"/>
      <c r="FP98" s="164"/>
      <c r="FQ98" s="164"/>
      <c r="FR98" s="164"/>
      <c r="FS98" s="164"/>
      <c r="FT98" s="164"/>
      <c r="FU98" s="164"/>
      <c r="FV98" s="164"/>
      <c r="FW98" s="164"/>
      <c r="FX98" s="164"/>
      <c r="FY98" s="164"/>
      <c r="FZ98" s="164"/>
      <c r="GA98" s="164"/>
      <c r="GB98" s="164"/>
      <c r="GC98" s="164"/>
      <c r="GD98" s="164"/>
      <c r="GE98" s="164"/>
      <c r="GF98" s="164"/>
      <c r="GG98" s="164"/>
      <c r="GH98" s="164"/>
      <c r="GI98" s="164"/>
      <c r="GJ98" s="164"/>
      <c r="GK98" s="164"/>
      <c r="GL98" s="164"/>
      <c r="GM98" s="164"/>
      <c r="GN98" s="164"/>
      <c r="GO98" s="164"/>
      <c r="GP98" s="164"/>
      <c r="GQ98" s="164"/>
      <c r="GR98" s="164"/>
      <c r="GS98" s="164"/>
      <c r="GT98" s="164"/>
      <c r="GU98" s="164"/>
      <c r="GV98" s="164"/>
      <c r="GW98" s="164"/>
      <c r="GX98" s="164"/>
      <c r="GY98" s="164"/>
      <c r="GZ98" s="164"/>
      <c r="HA98" s="164"/>
      <c r="HB98" s="164"/>
      <c r="HC98" s="164"/>
      <c r="HD98" s="164"/>
      <c r="HE98" s="164"/>
      <c r="HF98" s="164"/>
      <c r="HG98" s="164"/>
      <c r="HH98" s="164"/>
      <c r="HI98" s="164"/>
      <c r="HJ98" s="164"/>
      <c r="HK98" s="164"/>
      <c r="HL98" s="164"/>
      <c r="HM98" s="164"/>
      <c r="HN98" s="164"/>
      <c r="HO98" s="164"/>
      <c r="HP98" s="164"/>
      <c r="HQ98" s="164"/>
      <c r="HR98" s="164"/>
      <c r="HS98" s="164"/>
      <c r="HT98" s="164"/>
      <c r="HU98" s="164"/>
      <c r="HV98" s="164"/>
      <c r="HW98" s="164"/>
      <c r="HX98" s="164"/>
      <c r="HY98" s="164"/>
      <c r="HZ98" s="164"/>
      <c r="IA98" s="164"/>
      <c r="IB98" s="164"/>
      <c r="IC98" s="164"/>
      <c r="ID98" s="164"/>
      <c r="IE98" s="164"/>
      <c r="IF98" s="164"/>
      <c r="IG98" s="164"/>
      <c r="IH98" s="164"/>
      <c r="II98" s="164"/>
      <c r="IJ98" s="164"/>
      <c r="IK98" s="164"/>
      <c r="IL98" s="164"/>
      <c r="IM98" s="164"/>
    </row>
    <row r="99" spans="1:247" ht="15" customHeight="1" x14ac:dyDescent="0.25">
      <c r="A99" s="164"/>
      <c r="B99" s="164"/>
      <c r="C99" s="170"/>
      <c r="D99" s="170"/>
      <c r="E99" s="170"/>
      <c r="F99" s="170"/>
      <c r="G99" s="170"/>
      <c r="H99" s="170"/>
      <c r="I99" s="164"/>
      <c r="J99" s="164"/>
      <c r="K99" s="165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4"/>
      <c r="DV99" s="164"/>
      <c r="DW99" s="164"/>
      <c r="DX99" s="164"/>
      <c r="DY99" s="164"/>
      <c r="DZ99" s="164"/>
      <c r="EA99" s="164"/>
      <c r="EB99" s="164"/>
      <c r="EC99" s="164"/>
      <c r="ED99" s="164"/>
      <c r="EE99" s="164"/>
      <c r="EF99" s="164"/>
      <c r="EG99" s="164"/>
      <c r="EH99" s="164"/>
      <c r="EI99" s="164"/>
      <c r="EJ99" s="164"/>
      <c r="EK99" s="164"/>
      <c r="EL99" s="164"/>
      <c r="EM99" s="164"/>
      <c r="EN99" s="164"/>
      <c r="EO99" s="164"/>
      <c r="EP99" s="164"/>
      <c r="EQ99" s="164"/>
      <c r="ER99" s="164"/>
      <c r="ES99" s="164"/>
      <c r="ET99" s="164"/>
      <c r="EU99" s="164"/>
      <c r="EV99" s="164"/>
      <c r="EW99" s="164"/>
      <c r="EX99" s="164"/>
      <c r="EY99" s="164"/>
      <c r="EZ99" s="164"/>
      <c r="FA99" s="164"/>
      <c r="FB99" s="164"/>
      <c r="FC99" s="164"/>
      <c r="FD99" s="164"/>
      <c r="FE99" s="164"/>
      <c r="FF99" s="164"/>
      <c r="FG99" s="164"/>
      <c r="FH99" s="164"/>
      <c r="FI99" s="164"/>
      <c r="FJ99" s="164"/>
      <c r="FK99" s="164"/>
      <c r="FL99" s="164"/>
      <c r="FM99" s="164"/>
      <c r="FN99" s="164"/>
      <c r="FO99" s="164"/>
      <c r="FP99" s="164"/>
      <c r="FQ99" s="164"/>
      <c r="FR99" s="164"/>
      <c r="FS99" s="164"/>
      <c r="FT99" s="164"/>
      <c r="FU99" s="164"/>
      <c r="FV99" s="164"/>
      <c r="FW99" s="164"/>
      <c r="FX99" s="164"/>
      <c r="FY99" s="164"/>
      <c r="FZ99" s="164"/>
      <c r="GA99" s="164"/>
      <c r="GB99" s="164"/>
      <c r="GC99" s="164"/>
      <c r="GD99" s="164"/>
      <c r="GE99" s="164"/>
      <c r="GF99" s="164"/>
      <c r="GG99" s="164"/>
      <c r="GH99" s="164"/>
      <c r="GI99" s="164"/>
      <c r="GJ99" s="164"/>
      <c r="GK99" s="164"/>
      <c r="GL99" s="164"/>
      <c r="GM99" s="164"/>
      <c r="GN99" s="164"/>
      <c r="GO99" s="164"/>
      <c r="GP99" s="164"/>
      <c r="GQ99" s="164"/>
      <c r="GR99" s="164"/>
      <c r="GS99" s="164"/>
      <c r="GT99" s="164"/>
      <c r="GU99" s="164"/>
      <c r="GV99" s="164"/>
      <c r="GW99" s="164"/>
      <c r="GX99" s="164"/>
      <c r="GY99" s="164"/>
      <c r="GZ99" s="164"/>
      <c r="HA99" s="164"/>
      <c r="HB99" s="164"/>
      <c r="HC99" s="164"/>
      <c r="HD99" s="164"/>
      <c r="HE99" s="164"/>
      <c r="HF99" s="164"/>
      <c r="HG99" s="164"/>
      <c r="HH99" s="164"/>
      <c r="HI99" s="164"/>
      <c r="HJ99" s="164"/>
      <c r="HK99" s="164"/>
      <c r="HL99" s="164"/>
      <c r="HM99" s="164"/>
      <c r="HN99" s="164"/>
      <c r="HO99" s="164"/>
      <c r="HP99" s="164"/>
      <c r="HQ99" s="164"/>
      <c r="HR99" s="164"/>
      <c r="HS99" s="164"/>
      <c r="HT99" s="164"/>
      <c r="HU99" s="164"/>
      <c r="HV99" s="164"/>
      <c r="HW99" s="164"/>
      <c r="HX99" s="164"/>
      <c r="HY99" s="164"/>
      <c r="HZ99" s="164"/>
      <c r="IA99" s="164"/>
      <c r="IB99" s="164"/>
      <c r="IC99" s="164"/>
      <c r="ID99" s="164"/>
      <c r="IE99" s="164"/>
      <c r="IF99" s="164"/>
      <c r="IG99" s="164"/>
      <c r="IH99" s="164"/>
      <c r="II99" s="164"/>
      <c r="IJ99" s="164"/>
      <c r="IK99" s="164"/>
      <c r="IL99" s="164"/>
      <c r="IM99" s="164"/>
    </row>
    <row r="100" spans="1:247" ht="15" customHeight="1" x14ac:dyDescent="0.25">
      <c r="A100" s="164"/>
      <c r="B100" s="164"/>
      <c r="C100" s="170"/>
      <c r="D100" s="170"/>
      <c r="E100" s="170"/>
      <c r="F100" s="170"/>
      <c r="G100" s="170"/>
      <c r="H100" s="170"/>
      <c r="I100" s="164"/>
      <c r="J100" s="164"/>
      <c r="K100" s="165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64"/>
      <c r="DB100" s="164"/>
      <c r="DC100" s="164"/>
      <c r="DD100" s="164"/>
      <c r="DE100" s="164"/>
      <c r="DF100" s="164"/>
      <c r="DG100" s="164"/>
      <c r="DH100" s="164"/>
      <c r="DI100" s="164"/>
      <c r="DJ100" s="164"/>
      <c r="DK100" s="164"/>
      <c r="DL100" s="164"/>
      <c r="DM100" s="164"/>
      <c r="DN100" s="164"/>
      <c r="DO100" s="164"/>
      <c r="DP100" s="164"/>
      <c r="DQ100" s="164"/>
      <c r="DR100" s="164"/>
      <c r="DS100" s="164"/>
      <c r="DT100" s="164"/>
      <c r="DU100" s="164"/>
      <c r="DV100" s="164"/>
      <c r="DW100" s="164"/>
      <c r="DX100" s="164"/>
      <c r="DY100" s="164"/>
      <c r="DZ100" s="164"/>
      <c r="EA100" s="164"/>
      <c r="EB100" s="164"/>
      <c r="EC100" s="164"/>
      <c r="ED100" s="164"/>
      <c r="EE100" s="164"/>
      <c r="EF100" s="164"/>
      <c r="EG100" s="164"/>
      <c r="EH100" s="164"/>
      <c r="EI100" s="164"/>
      <c r="EJ100" s="164"/>
      <c r="EK100" s="164"/>
      <c r="EL100" s="164"/>
      <c r="EM100" s="164"/>
      <c r="EN100" s="164"/>
      <c r="EO100" s="164"/>
      <c r="EP100" s="164"/>
      <c r="EQ100" s="164"/>
      <c r="ER100" s="164"/>
      <c r="ES100" s="164"/>
      <c r="ET100" s="164"/>
      <c r="EU100" s="164"/>
      <c r="EV100" s="164"/>
      <c r="EW100" s="164"/>
      <c r="EX100" s="164"/>
      <c r="EY100" s="164"/>
      <c r="EZ100" s="164"/>
      <c r="FA100" s="164"/>
      <c r="FB100" s="164"/>
      <c r="FC100" s="164"/>
      <c r="FD100" s="164"/>
      <c r="FE100" s="164"/>
      <c r="FF100" s="164"/>
      <c r="FG100" s="164"/>
      <c r="FH100" s="164"/>
      <c r="FI100" s="164"/>
      <c r="FJ100" s="164"/>
      <c r="FK100" s="164"/>
      <c r="FL100" s="164"/>
      <c r="FM100" s="164"/>
      <c r="FN100" s="164"/>
      <c r="FO100" s="164"/>
      <c r="FP100" s="164"/>
      <c r="FQ100" s="164"/>
      <c r="FR100" s="164"/>
      <c r="FS100" s="164"/>
      <c r="FT100" s="164"/>
      <c r="FU100" s="164"/>
      <c r="FV100" s="164"/>
      <c r="FW100" s="164"/>
      <c r="FX100" s="164"/>
      <c r="FY100" s="164"/>
      <c r="FZ100" s="164"/>
      <c r="GA100" s="164"/>
      <c r="GB100" s="164"/>
      <c r="GC100" s="164"/>
      <c r="GD100" s="164"/>
      <c r="GE100" s="164"/>
      <c r="GF100" s="164"/>
      <c r="GG100" s="164"/>
      <c r="GH100" s="164"/>
      <c r="GI100" s="164"/>
      <c r="GJ100" s="164"/>
      <c r="GK100" s="164"/>
      <c r="GL100" s="164"/>
      <c r="GM100" s="164"/>
      <c r="GN100" s="164"/>
      <c r="GO100" s="164"/>
      <c r="GP100" s="164"/>
      <c r="GQ100" s="164"/>
      <c r="GR100" s="164"/>
      <c r="GS100" s="164"/>
      <c r="GT100" s="164"/>
      <c r="GU100" s="164"/>
      <c r="GV100" s="164"/>
      <c r="GW100" s="164"/>
      <c r="GX100" s="164"/>
      <c r="GY100" s="164"/>
      <c r="GZ100" s="164"/>
      <c r="HA100" s="164"/>
      <c r="HB100" s="164"/>
      <c r="HC100" s="164"/>
      <c r="HD100" s="164"/>
      <c r="HE100" s="164"/>
      <c r="HF100" s="164"/>
      <c r="HG100" s="164"/>
      <c r="HH100" s="164"/>
      <c r="HI100" s="164"/>
      <c r="HJ100" s="164"/>
      <c r="HK100" s="164"/>
      <c r="HL100" s="164"/>
      <c r="HM100" s="164"/>
      <c r="HN100" s="164"/>
      <c r="HO100" s="164"/>
      <c r="HP100" s="164"/>
      <c r="HQ100" s="164"/>
      <c r="HR100" s="164"/>
      <c r="HS100" s="164"/>
      <c r="HT100" s="164"/>
      <c r="HU100" s="164"/>
      <c r="HV100" s="164"/>
      <c r="HW100" s="164"/>
      <c r="HX100" s="164"/>
      <c r="HY100" s="164"/>
      <c r="HZ100" s="164"/>
      <c r="IA100" s="164"/>
      <c r="IB100" s="164"/>
      <c r="IC100" s="164"/>
      <c r="ID100" s="164"/>
      <c r="IE100" s="164"/>
      <c r="IF100" s="164"/>
      <c r="IG100" s="164"/>
      <c r="IH100" s="164"/>
      <c r="II100" s="164"/>
      <c r="IJ100" s="164"/>
      <c r="IK100" s="164"/>
      <c r="IL100" s="164"/>
      <c r="IM100" s="164"/>
    </row>
    <row r="101" spans="1:247" ht="15" customHeight="1" x14ac:dyDescent="0.25">
      <c r="A101" s="164"/>
      <c r="B101" s="164"/>
      <c r="C101" s="165"/>
      <c r="D101" s="170"/>
      <c r="E101" s="170"/>
      <c r="F101" s="170"/>
      <c r="G101" s="170"/>
      <c r="H101" s="170"/>
      <c r="I101" s="164"/>
      <c r="J101" s="164"/>
      <c r="K101" s="165"/>
      <c r="L101" s="164"/>
      <c r="M101" s="164"/>
      <c r="N101" s="164"/>
      <c r="O101" s="164"/>
      <c r="P101" s="164"/>
      <c r="Q101" s="164"/>
      <c r="R101" s="164"/>
      <c r="S101" s="166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4"/>
      <c r="DT101" s="164"/>
      <c r="DU101" s="164"/>
      <c r="DV101" s="164"/>
      <c r="DW101" s="164"/>
      <c r="DX101" s="164"/>
      <c r="DY101" s="164"/>
      <c r="DZ101" s="164"/>
      <c r="EA101" s="164"/>
      <c r="EB101" s="164"/>
      <c r="EC101" s="164"/>
      <c r="ED101" s="164"/>
      <c r="EE101" s="164"/>
      <c r="EF101" s="164"/>
      <c r="EG101" s="164"/>
      <c r="EH101" s="164"/>
      <c r="EI101" s="164"/>
      <c r="EJ101" s="164"/>
      <c r="EK101" s="164"/>
      <c r="EL101" s="164"/>
      <c r="EM101" s="164"/>
      <c r="EN101" s="164"/>
      <c r="EO101" s="164"/>
      <c r="EP101" s="164"/>
      <c r="EQ101" s="164"/>
      <c r="ER101" s="164"/>
      <c r="ES101" s="164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  <c r="FH101" s="164"/>
      <c r="FI101" s="164"/>
      <c r="FJ101" s="164"/>
      <c r="FK101" s="164"/>
      <c r="FL101" s="164"/>
      <c r="FM101" s="164"/>
      <c r="FN101" s="164"/>
      <c r="FO101" s="164"/>
      <c r="FP101" s="164"/>
      <c r="FQ101" s="164"/>
      <c r="FR101" s="164"/>
      <c r="FS101" s="164"/>
      <c r="FT101" s="164"/>
      <c r="FU101" s="164"/>
      <c r="FV101" s="164"/>
      <c r="FW101" s="164"/>
      <c r="FX101" s="164"/>
      <c r="FY101" s="164"/>
      <c r="FZ101" s="164"/>
      <c r="GA101" s="164"/>
      <c r="GB101" s="164"/>
      <c r="GC101" s="164"/>
      <c r="GD101" s="164"/>
      <c r="GE101" s="164"/>
      <c r="GF101" s="164"/>
      <c r="GG101" s="164"/>
      <c r="GH101" s="164"/>
      <c r="GI101" s="164"/>
      <c r="GJ101" s="164"/>
      <c r="GK101" s="164"/>
      <c r="GL101" s="164"/>
      <c r="GM101" s="164"/>
      <c r="GN101" s="164"/>
      <c r="GO101" s="164"/>
      <c r="GP101" s="164"/>
      <c r="GQ101" s="164"/>
      <c r="GR101" s="164"/>
      <c r="GS101" s="164"/>
      <c r="GT101" s="164"/>
      <c r="GU101" s="164"/>
      <c r="GV101" s="164"/>
      <c r="GW101" s="164"/>
      <c r="GX101" s="164"/>
      <c r="GY101" s="164"/>
      <c r="GZ101" s="164"/>
      <c r="HA101" s="164"/>
      <c r="HB101" s="164"/>
      <c r="HC101" s="164"/>
      <c r="HD101" s="164"/>
      <c r="HE101" s="164"/>
      <c r="HF101" s="164"/>
      <c r="HG101" s="164"/>
      <c r="HH101" s="164"/>
      <c r="HI101" s="164"/>
      <c r="HJ101" s="164"/>
      <c r="HK101" s="164"/>
      <c r="HL101" s="164"/>
      <c r="HM101" s="164"/>
      <c r="HN101" s="164"/>
      <c r="HO101" s="164"/>
      <c r="HP101" s="164"/>
      <c r="HQ101" s="164"/>
      <c r="HR101" s="164"/>
      <c r="HS101" s="164"/>
      <c r="HT101" s="164"/>
      <c r="HU101" s="164"/>
      <c r="HV101" s="164"/>
      <c r="HW101" s="164"/>
      <c r="HX101" s="164"/>
      <c r="HY101" s="164"/>
      <c r="HZ101" s="164"/>
      <c r="IA101" s="164"/>
      <c r="IB101" s="164"/>
      <c r="IC101" s="164"/>
      <c r="ID101" s="164"/>
      <c r="IE101" s="164"/>
      <c r="IF101" s="164"/>
      <c r="IG101" s="164"/>
      <c r="IH101" s="164"/>
      <c r="II101" s="164"/>
      <c r="IJ101" s="164"/>
      <c r="IK101" s="164"/>
      <c r="IL101" s="164"/>
      <c r="IM101" s="164"/>
    </row>
    <row r="102" spans="1:247" ht="15" customHeight="1" x14ac:dyDescent="0.25">
      <c r="A102" s="164"/>
      <c r="B102" s="164"/>
      <c r="C102" s="170"/>
      <c r="D102" s="170"/>
      <c r="E102" s="170"/>
      <c r="F102" s="170"/>
      <c r="G102" s="165"/>
      <c r="H102" s="170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/>
      <c r="DW102" s="164"/>
      <c r="DX102" s="164"/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  <c r="EL102" s="164"/>
      <c r="EM102" s="164"/>
      <c r="EN102" s="164"/>
      <c r="EO102" s="164"/>
      <c r="EP102" s="164"/>
      <c r="EQ102" s="164"/>
      <c r="ER102" s="164"/>
      <c r="ES102" s="164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  <c r="FL102" s="164"/>
      <c r="FM102" s="164"/>
      <c r="FN102" s="164"/>
      <c r="FO102" s="164"/>
      <c r="FP102" s="164"/>
      <c r="FQ102" s="164"/>
      <c r="FR102" s="164"/>
      <c r="FS102" s="164"/>
      <c r="FT102" s="164"/>
      <c r="FU102" s="164"/>
      <c r="FV102" s="164"/>
      <c r="FW102" s="164"/>
      <c r="FX102" s="164"/>
      <c r="FY102" s="164"/>
      <c r="FZ102" s="164"/>
      <c r="GA102" s="164"/>
      <c r="GB102" s="164"/>
      <c r="GC102" s="164"/>
      <c r="GD102" s="164"/>
      <c r="GE102" s="164"/>
      <c r="GF102" s="164"/>
      <c r="GG102" s="164"/>
      <c r="GH102" s="164"/>
      <c r="GI102" s="164"/>
      <c r="GJ102" s="164"/>
      <c r="GK102" s="164"/>
      <c r="GL102" s="164"/>
      <c r="GM102" s="164"/>
      <c r="GN102" s="164"/>
      <c r="GO102" s="164"/>
      <c r="GP102" s="164"/>
      <c r="GQ102" s="164"/>
      <c r="GR102" s="164"/>
      <c r="GS102" s="164"/>
      <c r="GT102" s="164"/>
      <c r="GU102" s="164"/>
      <c r="GV102" s="164"/>
      <c r="GW102" s="164"/>
      <c r="GX102" s="164"/>
      <c r="GY102" s="164"/>
      <c r="GZ102" s="164"/>
      <c r="HA102" s="164"/>
      <c r="HB102" s="164"/>
      <c r="HC102" s="164"/>
      <c r="HD102" s="164"/>
      <c r="HE102" s="164"/>
      <c r="HF102" s="164"/>
      <c r="HG102" s="164"/>
      <c r="HH102" s="164"/>
      <c r="HI102" s="164"/>
      <c r="HJ102" s="164"/>
      <c r="HK102" s="164"/>
      <c r="HL102" s="164"/>
      <c r="HM102" s="164"/>
      <c r="HN102" s="164"/>
      <c r="HO102" s="164"/>
      <c r="HP102" s="164"/>
      <c r="HQ102" s="164"/>
      <c r="HR102" s="164"/>
      <c r="HS102" s="164"/>
      <c r="HT102" s="164"/>
      <c r="HU102" s="164"/>
      <c r="HV102" s="164"/>
      <c r="HW102" s="164"/>
      <c r="HX102" s="164"/>
      <c r="HY102" s="164"/>
      <c r="HZ102" s="164"/>
      <c r="IA102" s="164"/>
      <c r="IB102" s="164"/>
      <c r="IC102" s="164"/>
      <c r="ID102" s="164"/>
      <c r="IE102" s="164"/>
      <c r="IF102" s="164"/>
      <c r="IG102" s="164"/>
      <c r="IH102" s="164"/>
      <c r="II102" s="164"/>
      <c r="IJ102" s="164"/>
      <c r="IK102" s="164"/>
      <c r="IL102" s="164"/>
      <c r="IM102" s="164"/>
    </row>
    <row r="103" spans="1:247" ht="15" customHeight="1" x14ac:dyDescent="0.25">
      <c r="A103" s="164"/>
      <c r="B103" s="164"/>
      <c r="C103" s="170"/>
      <c r="D103" s="170"/>
      <c r="E103" s="170"/>
      <c r="F103" s="170"/>
      <c r="G103" s="165"/>
      <c r="H103" s="170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4"/>
      <c r="DH103" s="164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4"/>
      <c r="EG103" s="164"/>
      <c r="EH103" s="164"/>
      <c r="EI103" s="164"/>
      <c r="EJ103" s="164"/>
      <c r="EK103" s="164"/>
      <c r="EL103" s="164"/>
      <c r="EM103" s="164"/>
      <c r="EN103" s="164"/>
      <c r="EO103" s="164"/>
      <c r="EP103" s="164"/>
      <c r="EQ103" s="164"/>
      <c r="ER103" s="164"/>
      <c r="ES103" s="164"/>
      <c r="ET103" s="164"/>
      <c r="EU103" s="164"/>
      <c r="EV103" s="164"/>
      <c r="EW103" s="164"/>
      <c r="EX103" s="164"/>
      <c r="EY103" s="164"/>
      <c r="EZ103" s="164"/>
      <c r="FA103" s="164"/>
      <c r="FB103" s="164"/>
      <c r="FC103" s="164"/>
      <c r="FD103" s="164"/>
      <c r="FE103" s="164"/>
      <c r="FF103" s="164"/>
      <c r="FG103" s="164"/>
      <c r="FH103" s="164"/>
      <c r="FI103" s="164"/>
      <c r="FJ103" s="164"/>
      <c r="FK103" s="164"/>
      <c r="FL103" s="164"/>
      <c r="FM103" s="164"/>
      <c r="FN103" s="164"/>
      <c r="FO103" s="164"/>
      <c r="FP103" s="164"/>
      <c r="FQ103" s="164"/>
      <c r="FR103" s="164"/>
      <c r="FS103" s="164"/>
      <c r="FT103" s="164"/>
      <c r="FU103" s="164"/>
      <c r="FV103" s="164"/>
      <c r="FW103" s="164"/>
      <c r="FX103" s="164"/>
      <c r="FY103" s="164"/>
      <c r="FZ103" s="164"/>
      <c r="GA103" s="164"/>
      <c r="GB103" s="164"/>
      <c r="GC103" s="164"/>
      <c r="GD103" s="164"/>
      <c r="GE103" s="164"/>
      <c r="GF103" s="164"/>
      <c r="GG103" s="164"/>
      <c r="GH103" s="164"/>
      <c r="GI103" s="164"/>
      <c r="GJ103" s="164"/>
      <c r="GK103" s="164"/>
      <c r="GL103" s="164"/>
      <c r="GM103" s="164"/>
      <c r="GN103" s="164"/>
      <c r="GO103" s="164"/>
      <c r="GP103" s="164"/>
      <c r="GQ103" s="164"/>
      <c r="GR103" s="164"/>
      <c r="GS103" s="164"/>
      <c r="GT103" s="164"/>
      <c r="GU103" s="164"/>
      <c r="GV103" s="164"/>
      <c r="GW103" s="164"/>
      <c r="GX103" s="164"/>
      <c r="GY103" s="164"/>
      <c r="GZ103" s="164"/>
      <c r="HA103" s="164"/>
      <c r="HB103" s="164"/>
      <c r="HC103" s="164"/>
      <c r="HD103" s="164"/>
      <c r="HE103" s="164"/>
      <c r="HF103" s="164"/>
      <c r="HG103" s="164"/>
      <c r="HH103" s="164"/>
      <c r="HI103" s="164"/>
      <c r="HJ103" s="164"/>
      <c r="HK103" s="164"/>
      <c r="HL103" s="164"/>
      <c r="HM103" s="164"/>
      <c r="HN103" s="164"/>
      <c r="HO103" s="164"/>
      <c r="HP103" s="164"/>
      <c r="HQ103" s="164"/>
      <c r="HR103" s="164"/>
      <c r="HS103" s="164"/>
      <c r="HT103" s="164"/>
      <c r="HU103" s="164"/>
      <c r="HV103" s="164"/>
      <c r="HW103" s="164"/>
      <c r="HX103" s="164"/>
      <c r="HY103" s="164"/>
      <c r="HZ103" s="164"/>
      <c r="IA103" s="164"/>
      <c r="IB103" s="164"/>
      <c r="IC103" s="164"/>
      <c r="ID103" s="164"/>
      <c r="IE103" s="164"/>
      <c r="IF103" s="164"/>
      <c r="IG103" s="164"/>
      <c r="IH103" s="164"/>
      <c r="II103" s="164"/>
      <c r="IJ103" s="164"/>
      <c r="IK103" s="164"/>
      <c r="IL103" s="164"/>
      <c r="IM103" s="164"/>
    </row>
    <row r="104" spans="1:247" x14ac:dyDescent="0.25">
      <c r="A104" s="164"/>
      <c r="B104" s="164"/>
      <c r="C104" s="165"/>
      <c r="D104" s="170"/>
      <c r="E104" s="170"/>
      <c r="F104" s="170"/>
      <c r="G104" s="170"/>
      <c r="H104" s="170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  <c r="DU104" s="164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164"/>
      <c r="EM104" s="164"/>
      <c r="EN104" s="164"/>
      <c r="EO104" s="164"/>
      <c r="EP104" s="164"/>
      <c r="EQ104" s="164"/>
      <c r="ER104" s="164"/>
      <c r="ES104" s="164"/>
      <c r="ET104" s="164"/>
      <c r="EU104" s="164"/>
      <c r="EV104" s="164"/>
      <c r="EW104" s="164"/>
      <c r="EX104" s="164"/>
      <c r="EY104" s="164"/>
      <c r="EZ104" s="164"/>
      <c r="FA104" s="164"/>
      <c r="FB104" s="164"/>
      <c r="FC104" s="164"/>
      <c r="FD104" s="164"/>
      <c r="FE104" s="164"/>
      <c r="FF104" s="164"/>
      <c r="FG104" s="164"/>
      <c r="FH104" s="164"/>
      <c r="FI104" s="164"/>
      <c r="FJ104" s="164"/>
      <c r="FK104" s="164"/>
      <c r="FL104" s="164"/>
      <c r="FM104" s="164"/>
      <c r="FN104" s="164"/>
      <c r="FO104" s="164"/>
      <c r="FP104" s="164"/>
      <c r="FQ104" s="164"/>
      <c r="FR104" s="164"/>
      <c r="FS104" s="164"/>
      <c r="FT104" s="164"/>
      <c r="FU104" s="164"/>
      <c r="FV104" s="164"/>
      <c r="FW104" s="164"/>
      <c r="FX104" s="164"/>
      <c r="FY104" s="164"/>
      <c r="FZ104" s="164"/>
      <c r="GA104" s="164"/>
      <c r="GB104" s="164"/>
      <c r="GC104" s="164"/>
      <c r="GD104" s="164"/>
      <c r="GE104" s="164"/>
      <c r="GF104" s="164"/>
      <c r="GG104" s="164"/>
      <c r="GH104" s="164"/>
      <c r="GI104" s="164"/>
      <c r="GJ104" s="164"/>
      <c r="GK104" s="164"/>
      <c r="GL104" s="164"/>
      <c r="GM104" s="164"/>
      <c r="GN104" s="164"/>
      <c r="GO104" s="164"/>
      <c r="GP104" s="164"/>
      <c r="GQ104" s="164"/>
      <c r="GR104" s="164"/>
      <c r="GS104" s="164"/>
      <c r="GT104" s="164"/>
      <c r="GU104" s="164"/>
      <c r="GV104" s="164"/>
      <c r="GW104" s="164"/>
      <c r="GX104" s="164"/>
      <c r="GY104" s="164"/>
      <c r="GZ104" s="164"/>
      <c r="HA104" s="164"/>
      <c r="HB104" s="164"/>
      <c r="HC104" s="164"/>
      <c r="HD104" s="164"/>
      <c r="HE104" s="164"/>
      <c r="HF104" s="164"/>
      <c r="HG104" s="164"/>
      <c r="HH104" s="164"/>
      <c r="HI104" s="164"/>
      <c r="HJ104" s="164"/>
      <c r="HK104" s="164"/>
      <c r="HL104" s="164"/>
      <c r="HM104" s="164"/>
      <c r="HN104" s="164"/>
      <c r="HO104" s="164"/>
      <c r="HP104" s="164"/>
      <c r="HQ104" s="164"/>
      <c r="HR104" s="164"/>
      <c r="HS104" s="164"/>
      <c r="HT104" s="164"/>
      <c r="HU104" s="164"/>
      <c r="HV104" s="164"/>
      <c r="HW104" s="164"/>
      <c r="HX104" s="164"/>
      <c r="HY104" s="164"/>
      <c r="HZ104" s="164"/>
      <c r="IA104" s="164"/>
      <c r="IB104" s="164"/>
      <c r="IC104" s="164"/>
      <c r="ID104" s="164"/>
      <c r="IE104" s="164"/>
      <c r="IF104" s="164"/>
      <c r="IG104" s="164"/>
      <c r="IH104" s="164"/>
      <c r="II104" s="164"/>
      <c r="IJ104" s="164"/>
      <c r="IK104" s="164"/>
      <c r="IL104" s="164"/>
      <c r="IM104" s="164"/>
    </row>
    <row r="105" spans="1:247" x14ac:dyDescent="0.25">
      <c r="A105" s="164"/>
      <c r="B105" s="164"/>
      <c r="C105" s="165"/>
      <c r="D105" s="165"/>
      <c r="E105" s="165"/>
      <c r="F105" s="165"/>
      <c r="G105" s="165"/>
      <c r="H105" s="165"/>
      <c r="I105" s="164"/>
      <c r="J105" s="164"/>
      <c r="K105" s="164"/>
      <c r="L105" s="164"/>
      <c r="M105" s="164"/>
      <c r="N105" s="165"/>
      <c r="O105" s="165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4"/>
      <c r="DT105" s="164"/>
      <c r="DU105" s="164"/>
      <c r="DV105" s="164"/>
      <c r="DW105" s="164"/>
      <c r="DX105" s="164"/>
      <c r="DY105" s="164"/>
      <c r="DZ105" s="164"/>
      <c r="EA105" s="164"/>
      <c r="EB105" s="164"/>
      <c r="EC105" s="164"/>
      <c r="ED105" s="164"/>
      <c r="EE105" s="164"/>
      <c r="EF105" s="164"/>
      <c r="EG105" s="164"/>
      <c r="EH105" s="164"/>
      <c r="EI105" s="164"/>
      <c r="EJ105" s="164"/>
      <c r="EK105" s="164"/>
      <c r="EL105" s="164"/>
      <c r="EM105" s="164"/>
      <c r="EN105" s="164"/>
      <c r="EO105" s="164"/>
      <c r="EP105" s="164"/>
      <c r="EQ105" s="164"/>
      <c r="ER105" s="164"/>
      <c r="ES105" s="164"/>
      <c r="ET105" s="164"/>
      <c r="EU105" s="164"/>
      <c r="EV105" s="164"/>
      <c r="EW105" s="164"/>
      <c r="EX105" s="164"/>
      <c r="EY105" s="164"/>
      <c r="EZ105" s="164"/>
      <c r="FA105" s="164"/>
      <c r="FB105" s="164"/>
      <c r="FC105" s="164"/>
      <c r="FD105" s="164"/>
      <c r="FE105" s="164"/>
      <c r="FF105" s="164"/>
      <c r="FG105" s="164"/>
      <c r="FH105" s="164"/>
      <c r="FI105" s="164"/>
      <c r="FJ105" s="164"/>
      <c r="FK105" s="164"/>
      <c r="FL105" s="164"/>
      <c r="FM105" s="164"/>
      <c r="FN105" s="164"/>
      <c r="FO105" s="164"/>
      <c r="FP105" s="164"/>
      <c r="FQ105" s="164"/>
      <c r="FR105" s="164"/>
      <c r="FS105" s="164"/>
      <c r="FT105" s="164"/>
      <c r="FU105" s="164"/>
      <c r="FV105" s="164"/>
      <c r="FW105" s="164"/>
      <c r="FX105" s="164"/>
      <c r="FY105" s="164"/>
      <c r="FZ105" s="164"/>
      <c r="GA105" s="164"/>
      <c r="GB105" s="164"/>
      <c r="GC105" s="164"/>
      <c r="GD105" s="164"/>
      <c r="GE105" s="164"/>
      <c r="GF105" s="164"/>
      <c r="GG105" s="164"/>
      <c r="GH105" s="164"/>
      <c r="GI105" s="164"/>
      <c r="GJ105" s="164"/>
      <c r="GK105" s="164"/>
      <c r="GL105" s="164"/>
      <c r="GM105" s="164"/>
      <c r="GN105" s="164"/>
      <c r="GO105" s="164"/>
      <c r="GP105" s="164"/>
      <c r="GQ105" s="164"/>
      <c r="GR105" s="164"/>
      <c r="GS105" s="164"/>
      <c r="GT105" s="164"/>
      <c r="GU105" s="164"/>
      <c r="GV105" s="164"/>
      <c r="GW105" s="164"/>
      <c r="GX105" s="164"/>
      <c r="GY105" s="164"/>
      <c r="GZ105" s="164"/>
      <c r="HA105" s="164"/>
      <c r="HB105" s="164"/>
      <c r="HC105" s="164"/>
      <c r="HD105" s="164"/>
      <c r="HE105" s="164"/>
      <c r="HF105" s="164"/>
      <c r="HG105" s="164"/>
      <c r="HH105" s="164"/>
      <c r="HI105" s="164"/>
      <c r="HJ105" s="164"/>
      <c r="HK105" s="164"/>
      <c r="HL105" s="164"/>
      <c r="HM105" s="164"/>
      <c r="HN105" s="164"/>
      <c r="HO105" s="164"/>
      <c r="HP105" s="164"/>
      <c r="HQ105" s="164"/>
      <c r="HR105" s="164"/>
      <c r="HS105" s="164"/>
      <c r="HT105" s="164"/>
      <c r="HU105" s="164"/>
      <c r="HV105" s="164"/>
      <c r="HW105" s="164"/>
      <c r="HX105" s="164"/>
      <c r="HY105" s="164"/>
      <c r="HZ105" s="164"/>
      <c r="IA105" s="164"/>
      <c r="IB105" s="164"/>
      <c r="IC105" s="164"/>
      <c r="ID105" s="164"/>
      <c r="IE105" s="164"/>
      <c r="IF105" s="164"/>
      <c r="IG105" s="164"/>
      <c r="IH105" s="164"/>
      <c r="II105" s="164"/>
      <c r="IJ105" s="164"/>
      <c r="IK105" s="164"/>
      <c r="IL105" s="164"/>
      <c r="IM105" s="164"/>
    </row>
    <row r="106" spans="1:247" ht="15" customHeight="1" x14ac:dyDescent="0.25">
      <c r="A106" s="164"/>
      <c r="B106" s="164"/>
      <c r="C106" s="165"/>
      <c r="D106" s="165"/>
      <c r="E106" s="165"/>
      <c r="F106" s="165"/>
      <c r="G106" s="165"/>
      <c r="H106" s="165"/>
      <c r="I106" s="164"/>
      <c r="J106" s="164"/>
      <c r="K106" s="164"/>
      <c r="L106" s="164"/>
      <c r="M106" s="164"/>
      <c r="N106" s="165"/>
      <c r="O106" s="165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4"/>
      <c r="DF106" s="164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4"/>
      <c r="DR106" s="164"/>
      <c r="DS106" s="164"/>
      <c r="DT106" s="164"/>
      <c r="DU106" s="164"/>
      <c r="DV106" s="164"/>
      <c r="DW106" s="164"/>
      <c r="DX106" s="164"/>
      <c r="DY106" s="164"/>
      <c r="DZ106" s="164"/>
      <c r="EA106" s="164"/>
      <c r="EB106" s="164"/>
      <c r="EC106" s="164"/>
      <c r="ED106" s="164"/>
      <c r="EE106" s="164"/>
      <c r="EF106" s="164"/>
      <c r="EG106" s="164"/>
      <c r="EH106" s="164"/>
      <c r="EI106" s="164"/>
      <c r="EJ106" s="164"/>
      <c r="EK106" s="164"/>
      <c r="EL106" s="164"/>
      <c r="EM106" s="164"/>
      <c r="EN106" s="164"/>
      <c r="EO106" s="164"/>
      <c r="EP106" s="164"/>
      <c r="EQ106" s="164"/>
      <c r="ER106" s="164"/>
      <c r="ES106" s="164"/>
      <c r="ET106" s="164"/>
      <c r="EU106" s="164"/>
      <c r="EV106" s="164"/>
      <c r="EW106" s="164"/>
      <c r="EX106" s="164"/>
      <c r="EY106" s="164"/>
      <c r="EZ106" s="164"/>
      <c r="FA106" s="164"/>
      <c r="FB106" s="164"/>
      <c r="FC106" s="164"/>
      <c r="FD106" s="164"/>
      <c r="FE106" s="164"/>
      <c r="FF106" s="164"/>
      <c r="FG106" s="164"/>
      <c r="FH106" s="164"/>
      <c r="FI106" s="164"/>
      <c r="FJ106" s="164"/>
      <c r="FK106" s="164"/>
      <c r="FL106" s="164"/>
      <c r="FM106" s="164"/>
      <c r="FN106" s="164"/>
      <c r="FO106" s="164"/>
      <c r="FP106" s="164"/>
      <c r="FQ106" s="164"/>
      <c r="FR106" s="164"/>
      <c r="FS106" s="164"/>
      <c r="FT106" s="164"/>
      <c r="FU106" s="164"/>
      <c r="FV106" s="164"/>
      <c r="FW106" s="164"/>
      <c r="FX106" s="164"/>
      <c r="FY106" s="164"/>
      <c r="FZ106" s="164"/>
      <c r="GA106" s="164"/>
      <c r="GB106" s="164"/>
      <c r="GC106" s="164"/>
      <c r="GD106" s="164"/>
      <c r="GE106" s="164"/>
      <c r="GF106" s="164"/>
      <c r="GG106" s="164"/>
      <c r="GH106" s="164"/>
      <c r="GI106" s="164"/>
      <c r="GJ106" s="164"/>
      <c r="GK106" s="164"/>
      <c r="GL106" s="164"/>
      <c r="GM106" s="164"/>
      <c r="GN106" s="164"/>
      <c r="GO106" s="164"/>
      <c r="GP106" s="164"/>
      <c r="GQ106" s="164"/>
      <c r="GR106" s="164"/>
      <c r="GS106" s="164"/>
      <c r="GT106" s="164"/>
      <c r="GU106" s="164"/>
      <c r="GV106" s="164"/>
      <c r="GW106" s="164"/>
      <c r="GX106" s="164"/>
      <c r="GY106" s="164"/>
      <c r="GZ106" s="164"/>
      <c r="HA106" s="164"/>
      <c r="HB106" s="164"/>
      <c r="HC106" s="164"/>
      <c r="HD106" s="164"/>
      <c r="HE106" s="164"/>
      <c r="HF106" s="164"/>
      <c r="HG106" s="164"/>
      <c r="HH106" s="164"/>
      <c r="HI106" s="164"/>
      <c r="HJ106" s="164"/>
      <c r="HK106" s="164"/>
      <c r="HL106" s="164"/>
      <c r="HM106" s="164"/>
      <c r="HN106" s="164"/>
      <c r="HO106" s="164"/>
      <c r="HP106" s="164"/>
      <c r="HQ106" s="164"/>
      <c r="HR106" s="164"/>
      <c r="HS106" s="164"/>
      <c r="HT106" s="164"/>
      <c r="HU106" s="164"/>
      <c r="HV106" s="164"/>
      <c r="HW106" s="164"/>
      <c r="HX106" s="164"/>
      <c r="HY106" s="164"/>
      <c r="HZ106" s="164"/>
      <c r="IA106" s="164"/>
      <c r="IB106" s="164"/>
      <c r="IC106" s="164"/>
      <c r="ID106" s="164"/>
      <c r="IE106" s="164"/>
      <c r="IF106" s="164"/>
      <c r="IG106" s="164"/>
      <c r="IH106" s="164"/>
      <c r="II106" s="164"/>
      <c r="IJ106" s="164"/>
      <c r="IK106" s="164"/>
      <c r="IL106" s="164"/>
      <c r="IM106" s="164"/>
    </row>
    <row r="107" spans="1:247" ht="15" customHeight="1" x14ac:dyDescent="0.25">
      <c r="A107" s="164"/>
      <c r="B107" s="164"/>
      <c r="C107" s="165"/>
      <c r="D107" s="165"/>
      <c r="E107" s="165"/>
      <c r="F107" s="165"/>
      <c r="G107" s="165"/>
      <c r="H107" s="165"/>
      <c r="I107" s="164"/>
      <c r="J107" s="164"/>
      <c r="K107" s="164"/>
      <c r="L107" s="164"/>
      <c r="M107" s="164"/>
      <c r="N107" s="165"/>
      <c r="O107" s="165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  <c r="ES107" s="164"/>
      <c r="ET107" s="164"/>
      <c r="EU107" s="164"/>
      <c r="EV107" s="164"/>
      <c r="EW107" s="164"/>
      <c r="EX107" s="164"/>
      <c r="EY107" s="164"/>
      <c r="EZ107" s="164"/>
      <c r="FA107" s="164"/>
      <c r="FB107" s="164"/>
      <c r="FC107" s="164"/>
      <c r="FD107" s="164"/>
      <c r="FE107" s="164"/>
      <c r="FF107" s="164"/>
      <c r="FG107" s="164"/>
      <c r="FH107" s="164"/>
      <c r="FI107" s="164"/>
      <c r="FJ107" s="164"/>
      <c r="FK107" s="164"/>
      <c r="FL107" s="164"/>
      <c r="FM107" s="164"/>
      <c r="FN107" s="164"/>
      <c r="FO107" s="164"/>
      <c r="FP107" s="164"/>
      <c r="FQ107" s="164"/>
      <c r="FR107" s="164"/>
      <c r="FS107" s="164"/>
      <c r="FT107" s="164"/>
      <c r="FU107" s="164"/>
      <c r="FV107" s="164"/>
      <c r="FW107" s="164"/>
      <c r="FX107" s="164"/>
      <c r="FY107" s="164"/>
      <c r="FZ107" s="164"/>
      <c r="GA107" s="164"/>
      <c r="GB107" s="164"/>
      <c r="GC107" s="164"/>
      <c r="GD107" s="164"/>
      <c r="GE107" s="164"/>
      <c r="GF107" s="164"/>
      <c r="GG107" s="164"/>
      <c r="GH107" s="164"/>
      <c r="GI107" s="164"/>
      <c r="GJ107" s="164"/>
      <c r="GK107" s="164"/>
      <c r="GL107" s="164"/>
      <c r="GM107" s="164"/>
      <c r="GN107" s="164"/>
      <c r="GO107" s="164"/>
      <c r="GP107" s="164"/>
      <c r="GQ107" s="164"/>
      <c r="GR107" s="164"/>
      <c r="GS107" s="164"/>
      <c r="GT107" s="164"/>
      <c r="GU107" s="164"/>
      <c r="GV107" s="164"/>
      <c r="GW107" s="164"/>
      <c r="GX107" s="164"/>
      <c r="GY107" s="164"/>
      <c r="GZ107" s="164"/>
      <c r="HA107" s="164"/>
      <c r="HB107" s="164"/>
      <c r="HC107" s="164"/>
      <c r="HD107" s="164"/>
      <c r="HE107" s="164"/>
      <c r="HF107" s="164"/>
      <c r="HG107" s="164"/>
      <c r="HH107" s="164"/>
      <c r="HI107" s="164"/>
      <c r="HJ107" s="164"/>
      <c r="HK107" s="164"/>
      <c r="HL107" s="164"/>
      <c r="HM107" s="164"/>
      <c r="HN107" s="164"/>
      <c r="HO107" s="164"/>
      <c r="HP107" s="164"/>
      <c r="HQ107" s="164"/>
      <c r="HR107" s="164"/>
      <c r="HS107" s="164"/>
      <c r="HT107" s="164"/>
      <c r="HU107" s="164"/>
      <c r="HV107" s="164"/>
      <c r="HW107" s="164"/>
      <c r="HX107" s="164"/>
      <c r="HY107" s="164"/>
      <c r="HZ107" s="164"/>
      <c r="IA107" s="164"/>
      <c r="IB107" s="164"/>
      <c r="IC107" s="164"/>
      <c r="ID107" s="164"/>
      <c r="IE107" s="164"/>
      <c r="IF107" s="164"/>
      <c r="IG107" s="164"/>
      <c r="IH107" s="164"/>
      <c r="II107" s="164"/>
      <c r="IJ107" s="164"/>
      <c r="IK107" s="164"/>
      <c r="IL107" s="164"/>
      <c r="IM107" s="164"/>
    </row>
    <row r="108" spans="1:247" x14ac:dyDescent="0.25">
      <c r="A108" s="164"/>
      <c r="B108" s="164"/>
      <c r="C108" s="165"/>
      <c r="D108" s="170"/>
      <c r="E108" s="170"/>
      <c r="F108" s="170"/>
      <c r="G108" s="170"/>
      <c r="H108" s="170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4"/>
      <c r="DR108" s="164"/>
      <c r="DS108" s="164"/>
      <c r="DT108" s="164"/>
      <c r="DU108" s="164"/>
      <c r="DV108" s="164"/>
      <c r="DW108" s="164"/>
      <c r="DX108" s="164"/>
      <c r="DY108" s="164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64"/>
      <c r="EL108" s="164"/>
      <c r="EM108" s="164"/>
      <c r="EN108" s="164"/>
      <c r="EO108" s="164"/>
      <c r="EP108" s="164"/>
      <c r="EQ108" s="164"/>
      <c r="ER108" s="164"/>
      <c r="ES108" s="164"/>
      <c r="ET108" s="164"/>
      <c r="EU108" s="164"/>
      <c r="EV108" s="164"/>
      <c r="EW108" s="164"/>
      <c r="EX108" s="164"/>
      <c r="EY108" s="164"/>
      <c r="EZ108" s="164"/>
      <c r="FA108" s="164"/>
      <c r="FB108" s="164"/>
      <c r="FC108" s="164"/>
      <c r="FD108" s="164"/>
      <c r="FE108" s="164"/>
      <c r="FF108" s="164"/>
      <c r="FG108" s="164"/>
      <c r="FH108" s="164"/>
      <c r="FI108" s="164"/>
      <c r="FJ108" s="164"/>
      <c r="FK108" s="164"/>
      <c r="FL108" s="164"/>
      <c r="FM108" s="164"/>
      <c r="FN108" s="164"/>
      <c r="FO108" s="164"/>
      <c r="FP108" s="164"/>
      <c r="FQ108" s="164"/>
      <c r="FR108" s="164"/>
      <c r="FS108" s="164"/>
      <c r="FT108" s="164"/>
      <c r="FU108" s="164"/>
      <c r="FV108" s="164"/>
      <c r="FW108" s="164"/>
      <c r="FX108" s="164"/>
      <c r="FY108" s="164"/>
      <c r="FZ108" s="164"/>
      <c r="GA108" s="164"/>
      <c r="GB108" s="164"/>
      <c r="GC108" s="164"/>
      <c r="GD108" s="164"/>
      <c r="GE108" s="164"/>
      <c r="GF108" s="164"/>
      <c r="GG108" s="164"/>
      <c r="GH108" s="164"/>
      <c r="GI108" s="164"/>
      <c r="GJ108" s="164"/>
      <c r="GK108" s="164"/>
      <c r="GL108" s="164"/>
      <c r="GM108" s="164"/>
      <c r="GN108" s="164"/>
      <c r="GO108" s="164"/>
      <c r="GP108" s="164"/>
      <c r="GQ108" s="164"/>
      <c r="GR108" s="164"/>
      <c r="GS108" s="164"/>
      <c r="GT108" s="164"/>
      <c r="GU108" s="164"/>
      <c r="GV108" s="164"/>
      <c r="GW108" s="164"/>
      <c r="GX108" s="164"/>
      <c r="GY108" s="164"/>
      <c r="GZ108" s="164"/>
      <c r="HA108" s="164"/>
      <c r="HB108" s="164"/>
      <c r="HC108" s="164"/>
      <c r="HD108" s="164"/>
      <c r="HE108" s="164"/>
      <c r="HF108" s="164"/>
      <c r="HG108" s="164"/>
      <c r="HH108" s="164"/>
      <c r="HI108" s="164"/>
      <c r="HJ108" s="164"/>
      <c r="HK108" s="164"/>
      <c r="HL108" s="164"/>
      <c r="HM108" s="164"/>
      <c r="HN108" s="164"/>
      <c r="HO108" s="164"/>
      <c r="HP108" s="164"/>
      <c r="HQ108" s="164"/>
      <c r="HR108" s="164"/>
      <c r="HS108" s="164"/>
      <c r="HT108" s="164"/>
      <c r="HU108" s="164"/>
      <c r="HV108" s="164"/>
      <c r="HW108" s="164"/>
      <c r="HX108" s="164"/>
      <c r="HY108" s="164"/>
      <c r="HZ108" s="164"/>
      <c r="IA108" s="164"/>
      <c r="IB108" s="164"/>
      <c r="IC108" s="164"/>
      <c r="ID108" s="164"/>
      <c r="IE108" s="164"/>
      <c r="IF108" s="164"/>
      <c r="IG108" s="164"/>
      <c r="IH108" s="164"/>
      <c r="II108" s="164"/>
      <c r="IJ108" s="164"/>
      <c r="IK108" s="164"/>
      <c r="IL108" s="164"/>
      <c r="IM108" s="164"/>
    </row>
    <row r="109" spans="1:247" ht="15" customHeight="1" x14ac:dyDescent="0.25">
      <c r="A109" s="164"/>
      <c r="B109" s="164"/>
      <c r="C109" s="165"/>
      <c r="D109" s="165"/>
      <c r="E109" s="165"/>
      <c r="F109" s="165"/>
      <c r="G109" s="165"/>
      <c r="H109" s="165"/>
      <c r="I109" s="164"/>
      <c r="J109" s="164"/>
      <c r="K109" s="164"/>
      <c r="L109" s="164"/>
      <c r="M109" s="164"/>
      <c r="N109" s="164"/>
      <c r="O109" s="165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4"/>
      <c r="FH109" s="164"/>
      <c r="FI109" s="164"/>
      <c r="FJ109" s="164"/>
      <c r="FK109" s="164"/>
      <c r="FL109" s="164"/>
      <c r="FM109" s="164"/>
      <c r="FN109" s="164"/>
      <c r="FO109" s="164"/>
      <c r="FP109" s="164"/>
      <c r="FQ109" s="164"/>
      <c r="FR109" s="164"/>
      <c r="FS109" s="164"/>
      <c r="FT109" s="164"/>
      <c r="FU109" s="164"/>
      <c r="FV109" s="164"/>
      <c r="FW109" s="164"/>
      <c r="FX109" s="164"/>
      <c r="FY109" s="164"/>
      <c r="FZ109" s="164"/>
      <c r="GA109" s="164"/>
      <c r="GB109" s="164"/>
      <c r="GC109" s="164"/>
      <c r="GD109" s="164"/>
      <c r="GE109" s="164"/>
      <c r="GF109" s="164"/>
      <c r="GG109" s="164"/>
      <c r="GH109" s="164"/>
      <c r="GI109" s="164"/>
      <c r="GJ109" s="164"/>
      <c r="GK109" s="164"/>
      <c r="GL109" s="164"/>
      <c r="GM109" s="164"/>
      <c r="GN109" s="164"/>
      <c r="GO109" s="164"/>
      <c r="GP109" s="164"/>
      <c r="GQ109" s="164"/>
      <c r="GR109" s="164"/>
      <c r="GS109" s="164"/>
      <c r="GT109" s="164"/>
      <c r="GU109" s="164"/>
      <c r="GV109" s="164"/>
      <c r="GW109" s="164"/>
      <c r="GX109" s="164"/>
      <c r="GY109" s="164"/>
      <c r="GZ109" s="164"/>
      <c r="HA109" s="164"/>
      <c r="HB109" s="164"/>
      <c r="HC109" s="164"/>
      <c r="HD109" s="164"/>
      <c r="HE109" s="164"/>
      <c r="HF109" s="164"/>
      <c r="HG109" s="164"/>
      <c r="HH109" s="164"/>
      <c r="HI109" s="164"/>
      <c r="HJ109" s="164"/>
      <c r="HK109" s="164"/>
      <c r="HL109" s="164"/>
      <c r="HM109" s="164"/>
      <c r="HN109" s="164"/>
      <c r="HO109" s="164"/>
      <c r="HP109" s="164"/>
      <c r="HQ109" s="164"/>
      <c r="HR109" s="164"/>
      <c r="HS109" s="164"/>
      <c r="HT109" s="164"/>
      <c r="HU109" s="164"/>
      <c r="HV109" s="164"/>
      <c r="HW109" s="164"/>
      <c r="HX109" s="164"/>
      <c r="HY109" s="164"/>
      <c r="HZ109" s="164"/>
      <c r="IA109" s="164"/>
      <c r="IB109" s="164"/>
      <c r="IC109" s="164"/>
      <c r="ID109" s="164"/>
      <c r="IE109" s="164"/>
      <c r="IF109" s="164"/>
      <c r="IG109" s="164"/>
      <c r="IH109" s="164"/>
      <c r="II109" s="164"/>
      <c r="IJ109" s="164"/>
      <c r="IK109" s="164"/>
      <c r="IL109" s="164"/>
      <c r="IM109" s="164"/>
    </row>
    <row r="110" spans="1:247" ht="15" customHeight="1" x14ac:dyDescent="0.25">
      <c r="A110" s="164"/>
      <c r="B110" s="164"/>
      <c r="C110" s="165"/>
      <c r="D110" s="165"/>
      <c r="E110" s="165"/>
      <c r="F110" s="165"/>
      <c r="G110" s="165"/>
      <c r="H110" s="165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4"/>
      <c r="DT110" s="164"/>
      <c r="DU110" s="164"/>
      <c r="DV110" s="164"/>
      <c r="DW110" s="164"/>
      <c r="DX110" s="164"/>
      <c r="DY110" s="164"/>
      <c r="DZ110" s="164"/>
      <c r="EA110" s="164"/>
      <c r="EB110" s="164"/>
      <c r="EC110" s="164"/>
      <c r="ED110" s="164"/>
      <c r="EE110" s="164"/>
      <c r="EF110" s="164"/>
      <c r="EG110" s="164"/>
      <c r="EH110" s="164"/>
      <c r="EI110" s="164"/>
      <c r="EJ110" s="164"/>
      <c r="EK110" s="164"/>
      <c r="EL110" s="164"/>
      <c r="EM110" s="164"/>
      <c r="EN110" s="164"/>
      <c r="EO110" s="164"/>
      <c r="EP110" s="164"/>
      <c r="EQ110" s="164"/>
      <c r="ER110" s="164"/>
      <c r="ES110" s="164"/>
      <c r="ET110" s="164"/>
      <c r="EU110" s="164"/>
      <c r="EV110" s="164"/>
      <c r="EW110" s="164"/>
      <c r="EX110" s="164"/>
      <c r="EY110" s="164"/>
      <c r="EZ110" s="164"/>
      <c r="FA110" s="164"/>
      <c r="FB110" s="164"/>
      <c r="FC110" s="164"/>
      <c r="FD110" s="164"/>
      <c r="FE110" s="164"/>
      <c r="FF110" s="164"/>
      <c r="FG110" s="164"/>
      <c r="FH110" s="164"/>
      <c r="FI110" s="164"/>
      <c r="FJ110" s="164"/>
      <c r="FK110" s="164"/>
      <c r="FL110" s="164"/>
      <c r="FM110" s="164"/>
      <c r="FN110" s="164"/>
      <c r="FO110" s="164"/>
      <c r="FP110" s="164"/>
      <c r="FQ110" s="164"/>
      <c r="FR110" s="164"/>
      <c r="FS110" s="164"/>
      <c r="FT110" s="164"/>
      <c r="FU110" s="164"/>
      <c r="FV110" s="164"/>
      <c r="FW110" s="164"/>
      <c r="FX110" s="164"/>
      <c r="FY110" s="164"/>
      <c r="FZ110" s="164"/>
      <c r="GA110" s="164"/>
      <c r="GB110" s="164"/>
      <c r="GC110" s="164"/>
      <c r="GD110" s="164"/>
      <c r="GE110" s="164"/>
      <c r="GF110" s="164"/>
      <c r="GG110" s="164"/>
      <c r="GH110" s="164"/>
      <c r="GI110" s="164"/>
      <c r="GJ110" s="164"/>
      <c r="GK110" s="164"/>
      <c r="GL110" s="164"/>
      <c r="GM110" s="164"/>
      <c r="GN110" s="164"/>
      <c r="GO110" s="164"/>
      <c r="GP110" s="164"/>
      <c r="GQ110" s="164"/>
      <c r="GR110" s="164"/>
      <c r="GS110" s="164"/>
      <c r="GT110" s="164"/>
      <c r="GU110" s="164"/>
      <c r="GV110" s="164"/>
      <c r="GW110" s="164"/>
      <c r="GX110" s="164"/>
      <c r="GY110" s="164"/>
      <c r="GZ110" s="164"/>
      <c r="HA110" s="164"/>
      <c r="HB110" s="164"/>
      <c r="HC110" s="164"/>
      <c r="HD110" s="164"/>
      <c r="HE110" s="164"/>
      <c r="HF110" s="164"/>
      <c r="HG110" s="164"/>
      <c r="HH110" s="164"/>
      <c r="HI110" s="164"/>
      <c r="HJ110" s="164"/>
      <c r="HK110" s="164"/>
      <c r="HL110" s="164"/>
      <c r="HM110" s="164"/>
      <c r="HN110" s="164"/>
      <c r="HO110" s="164"/>
      <c r="HP110" s="164"/>
      <c r="HQ110" s="164"/>
      <c r="HR110" s="164"/>
      <c r="HS110" s="164"/>
      <c r="HT110" s="164"/>
      <c r="HU110" s="164"/>
      <c r="HV110" s="164"/>
      <c r="HW110" s="164"/>
      <c r="HX110" s="164"/>
      <c r="HY110" s="164"/>
      <c r="HZ110" s="164"/>
      <c r="IA110" s="164"/>
      <c r="IB110" s="164"/>
      <c r="IC110" s="164"/>
      <c r="ID110" s="164"/>
      <c r="IE110" s="164"/>
      <c r="IF110" s="164"/>
      <c r="IG110" s="164"/>
      <c r="IH110" s="164"/>
      <c r="II110" s="164"/>
      <c r="IJ110" s="164"/>
      <c r="IK110" s="164"/>
      <c r="IL110" s="164"/>
      <c r="IM110" s="164"/>
    </row>
    <row r="111" spans="1:247" ht="15" customHeight="1" x14ac:dyDescent="0.25">
      <c r="A111" s="164"/>
      <c r="B111" s="164"/>
      <c r="C111" s="165"/>
      <c r="D111" s="165"/>
      <c r="E111" s="165"/>
      <c r="F111" s="165"/>
      <c r="G111" s="165"/>
      <c r="H111" s="165"/>
      <c r="I111" s="164"/>
      <c r="J111" s="164"/>
      <c r="K111" s="164"/>
      <c r="L111" s="164"/>
      <c r="M111" s="164"/>
      <c r="N111" s="164"/>
      <c r="O111" s="165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  <c r="EI111" s="164"/>
      <c r="EJ111" s="164"/>
      <c r="EK111" s="164"/>
      <c r="EL111" s="164"/>
      <c r="EM111" s="164"/>
      <c r="EN111" s="164"/>
      <c r="EO111" s="164"/>
      <c r="EP111" s="164"/>
      <c r="EQ111" s="164"/>
      <c r="ER111" s="164"/>
      <c r="ES111" s="164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  <c r="FH111" s="164"/>
      <c r="FI111" s="164"/>
      <c r="FJ111" s="164"/>
      <c r="FK111" s="164"/>
      <c r="FL111" s="164"/>
      <c r="FM111" s="164"/>
      <c r="FN111" s="164"/>
      <c r="FO111" s="164"/>
      <c r="FP111" s="164"/>
      <c r="FQ111" s="164"/>
      <c r="FR111" s="164"/>
      <c r="FS111" s="164"/>
      <c r="FT111" s="164"/>
      <c r="FU111" s="164"/>
      <c r="FV111" s="164"/>
      <c r="FW111" s="164"/>
      <c r="FX111" s="164"/>
      <c r="FY111" s="164"/>
      <c r="FZ111" s="164"/>
      <c r="GA111" s="164"/>
      <c r="GB111" s="164"/>
      <c r="GC111" s="164"/>
      <c r="GD111" s="164"/>
      <c r="GE111" s="164"/>
      <c r="GF111" s="164"/>
      <c r="GG111" s="164"/>
      <c r="GH111" s="164"/>
      <c r="GI111" s="164"/>
      <c r="GJ111" s="164"/>
      <c r="GK111" s="164"/>
      <c r="GL111" s="164"/>
      <c r="GM111" s="164"/>
      <c r="GN111" s="164"/>
      <c r="GO111" s="164"/>
      <c r="GP111" s="164"/>
      <c r="GQ111" s="164"/>
      <c r="GR111" s="164"/>
      <c r="GS111" s="164"/>
      <c r="GT111" s="164"/>
      <c r="GU111" s="164"/>
      <c r="GV111" s="164"/>
      <c r="GW111" s="164"/>
      <c r="GX111" s="164"/>
      <c r="GY111" s="164"/>
      <c r="GZ111" s="164"/>
      <c r="HA111" s="164"/>
      <c r="HB111" s="164"/>
      <c r="HC111" s="164"/>
      <c r="HD111" s="164"/>
      <c r="HE111" s="164"/>
      <c r="HF111" s="164"/>
      <c r="HG111" s="164"/>
      <c r="HH111" s="164"/>
      <c r="HI111" s="164"/>
      <c r="HJ111" s="164"/>
      <c r="HK111" s="164"/>
      <c r="HL111" s="164"/>
      <c r="HM111" s="164"/>
      <c r="HN111" s="164"/>
      <c r="HO111" s="164"/>
      <c r="HP111" s="164"/>
      <c r="HQ111" s="164"/>
      <c r="HR111" s="164"/>
      <c r="HS111" s="164"/>
      <c r="HT111" s="164"/>
      <c r="HU111" s="164"/>
      <c r="HV111" s="164"/>
      <c r="HW111" s="164"/>
      <c r="HX111" s="164"/>
      <c r="HY111" s="164"/>
      <c r="HZ111" s="164"/>
      <c r="IA111" s="164"/>
      <c r="IB111" s="164"/>
      <c r="IC111" s="164"/>
      <c r="ID111" s="164"/>
      <c r="IE111" s="164"/>
      <c r="IF111" s="164"/>
      <c r="IG111" s="164"/>
      <c r="IH111" s="164"/>
      <c r="II111" s="164"/>
      <c r="IJ111" s="164"/>
      <c r="IK111" s="164"/>
      <c r="IL111" s="164"/>
      <c r="IM111" s="164"/>
    </row>
    <row r="112" spans="1:247" ht="15" customHeight="1" x14ac:dyDescent="0.25">
      <c r="A112" s="164"/>
      <c r="B112" s="164"/>
      <c r="C112" s="170"/>
      <c r="D112" s="170"/>
      <c r="E112" s="170"/>
      <c r="F112" s="170"/>
      <c r="G112" s="170"/>
      <c r="H112" s="170"/>
      <c r="I112" s="164"/>
      <c r="J112" s="165"/>
      <c r="K112" s="165"/>
      <c r="L112" s="165"/>
      <c r="M112" s="164"/>
      <c r="N112" s="170"/>
      <c r="O112" s="170"/>
      <c r="P112" s="170"/>
      <c r="Q112" s="164"/>
      <c r="R112" s="164"/>
      <c r="S112" s="164"/>
      <c r="T112" s="164"/>
      <c r="U112" s="171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  <c r="DB112" s="164"/>
      <c r="DC112" s="164"/>
      <c r="DD112" s="164"/>
      <c r="DE112" s="164"/>
      <c r="DF112" s="164"/>
      <c r="DG112" s="164"/>
      <c r="DH112" s="164"/>
      <c r="DI112" s="164"/>
      <c r="DJ112" s="164"/>
      <c r="DK112" s="164"/>
      <c r="DL112" s="164"/>
      <c r="DM112" s="164"/>
      <c r="DN112" s="164"/>
      <c r="DO112" s="164"/>
      <c r="DP112" s="164"/>
      <c r="DQ112" s="164"/>
      <c r="DR112" s="164"/>
      <c r="DS112" s="164"/>
      <c r="DT112" s="164"/>
      <c r="DU112" s="164"/>
      <c r="DV112" s="164"/>
      <c r="DW112" s="164"/>
      <c r="DX112" s="164"/>
      <c r="DY112" s="164"/>
      <c r="DZ112" s="164"/>
      <c r="EA112" s="164"/>
      <c r="EB112" s="164"/>
      <c r="EC112" s="164"/>
      <c r="ED112" s="164"/>
      <c r="EE112" s="164"/>
      <c r="EF112" s="164"/>
      <c r="EG112" s="164"/>
      <c r="EH112" s="164"/>
      <c r="EI112" s="164"/>
      <c r="EJ112" s="164"/>
      <c r="EK112" s="164"/>
      <c r="EL112" s="164"/>
      <c r="EM112" s="164"/>
      <c r="EN112" s="164"/>
      <c r="EO112" s="164"/>
      <c r="EP112" s="164"/>
      <c r="EQ112" s="164"/>
      <c r="ER112" s="164"/>
      <c r="ES112" s="164"/>
      <c r="ET112" s="164"/>
      <c r="EU112" s="164"/>
      <c r="EV112" s="164"/>
      <c r="EW112" s="164"/>
      <c r="EX112" s="164"/>
      <c r="EY112" s="164"/>
      <c r="EZ112" s="164"/>
      <c r="FA112" s="164"/>
      <c r="FB112" s="164"/>
      <c r="FC112" s="164"/>
      <c r="FD112" s="164"/>
      <c r="FE112" s="164"/>
      <c r="FF112" s="164"/>
      <c r="FG112" s="164"/>
      <c r="FH112" s="164"/>
      <c r="FI112" s="164"/>
      <c r="FJ112" s="164"/>
      <c r="FK112" s="164"/>
      <c r="FL112" s="164"/>
      <c r="FM112" s="164"/>
      <c r="FN112" s="164"/>
      <c r="FO112" s="164"/>
      <c r="FP112" s="164"/>
      <c r="FQ112" s="164"/>
      <c r="FR112" s="164"/>
      <c r="FS112" s="164"/>
      <c r="FT112" s="164"/>
      <c r="FU112" s="164"/>
      <c r="FV112" s="164"/>
      <c r="FW112" s="164"/>
      <c r="FX112" s="164"/>
      <c r="FY112" s="164"/>
      <c r="FZ112" s="164"/>
      <c r="GA112" s="164"/>
      <c r="GB112" s="164"/>
      <c r="GC112" s="164"/>
      <c r="GD112" s="164"/>
      <c r="GE112" s="164"/>
      <c r="GF112" s="164"/>
      <c r="GG112" s="164"/>
      <c r="GH112" s="164"/>
      <c r="GI112" s="164"/>
      <c r="GJ112" s="164"/>
      <c r="GK112" s="164"/>
      <c r="GL112" s="164"/>
      <c r="GM112" s="164"/>
      <c r="GN112" s="164"/>
      <c r="GO112" s="164"/>
      <c r="GP112" s="164"/>
      <c r="GQ112" s="164"/>
      <c r="GR112" s="164"/>
      <c r="GS112" s="164"/>
      <c r="GT112" s="164"/>
      <c r="GU112" s="164"/>
      <c r="GV112" s="164"/>
      <c r="GW112" s="164"/>
      <c r="GX112" s="164"/>
      <c r="GY112" s="164"/>
      <c r="GZ112" s="164"/>
      <c r="HA112" s="164"/>
      <c r="HB112" s="164"/>
      <c r="HC112" s="164"/>
      <c r="HD112" s="164"/>
      <c r="HE112" s="164"/>
      <c r="HF112" s="164"/>
      <c r="HG112" s="164"/>
      <c r="HH112" s="164"/>
      <c r="HI112" s="164"/>
      <c r="HJ112" s="164"/>
      <c r="HK112" s="164"/>
      <c r="HL112" s="164"/>
      <c r="HM112" s="164"/>
      <c r="HN112" s="164"/>
      <c r="HO112" s="164"/>
      <c r="HP112" s="164"/>
      <c r="HQ112" s="164"/>
      <c r="HR112" s="164"/>
      <c r="HS112" s="164"/>
      <c r="HT112" s="164"/>
      <c r="HU112" s="164"/>
      <c r="HV112" s="164"/>
      <c r="HW112" s="164"/>
      <c r="HX112" s="164"/>
      <c r="HY112" s="164"/>
      <c r="HZ112" s="164"/>
      <c r="IA112" s="164"/>
      <c r="IB112" s="164"/>
      <c r="IC112" s="164"/>
      <c r="ID112" s="164"/>
      <c r="IE112" s="164"/>
      <c r="IF112" s="164"/>
      <c r="IG112" s="164"/>
      <c r="IH112" s="164"/>
      <c r="II112" s="164"/>
      <c r="IJ112" s="164"/>
      <c r="IK112" s="164"/>
      <c r="IL112" s="164"/>
      <c r="IM112" s="164"/>
    </row>
    <row r="113" spans="1:247" x14ac:dyDescent="0.25">
      <c r="A113" s="164"/>
      <c r="B113" s="164"/>
      <c r="C113" s="170"/>
      <c r="D113" s="170"/>
      <c r="E113" s="170"/>
      <c r="F113" s="170"/>
      <c r="G113" s="170"/>
      <c r="H113" s="170"/>
      <c r="I113" s="164"/>
      <c r="J113" s="165"/>
      <c r="K113" s="165"/>
      <c r="L113" s="165"/>
      <c r="M113" s="164"/>
      <c r="N113" s="170"/>
      <c r="O113" s="170"/>
      <c r="P113" s="170"/>
      <c r="Q113" s="164"/>
      <c r="R113" s="164"/>
      <c r="S113" s="164"/>
      <c r="T113" s="164"/>
      <c r="U113" s="171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4"/>
      <c r="DF113" s="164"/>
      <c r="DG113" s="164"/>
      <c r="DH113" s="164"/>
      <c r="DI113" s="164"/>
      <c r="DJ113" s="164"/>
      <c r="DK113" s="164"/>
      <c r="DL113" s="164"/>
      <c r="DM113" s="164"/>
      <c r="DN113" s="164"/>
      <c r="DO113" s="164"/>
      <c r="DP113" s="164"/>
      <c r="DQ113" s="164"/>
      <c r="DR113" s="164"/>
      <c r="DS113" s="164"/>
      <c r="DT113" s="164"/>
      <c r="DU113" s="164"/>
      <c r="DV113" s="164"/>
      <c r="DW113" s="164"/>
      <c r="DX113" s="164"/>
      <c r="DY113" s="164"/>
      <c r="DZ113" s="164"/>
      <c r="EA113" s="164"/>
      <c r="EB113" s="164"/>
      <c r="EC113" s="164"/>
      <c r="ED113" s="164"/>
      <c r="EE113" s="164"/>
      <c r="EF113" s="164"/>
      <c r="EG113" s="164"/>
      <c r="EH113" s="164"/>
      <c r="EI113" s="164"/>
      <c r="EJ113" s="164"/>
      <c r="EK113" s="164"/>
      <c r="EL113" s="164"/>
      <c r="EM113" s="164"/>
      <c r="EN113" s="164"/>
      <c r="EO113" s="164"/>
      <c r="EP113" s="164"/>
      <c r="EQ113" s="164"/>
      <c r="ER113" s="164"/>
      <c r="ES113" s="164"/>
      <c r="ET113" s="164"/>
      <c r="EU113" s="164"/>
      <c r="EV113" s="164"/>
      <c r="EW113" s="164"/>
      <c r="EX113" s="164"/>
      <c r="EY113" s="164"/>
      <c r="EZ113" s="164"/>
      <c r="FA113" s="164"/>
      <c r="FB113" s="164"/>
      <c r="FC113" s="164"/>
      <c r="FD113" s="164"/>
      <c r="FE113" s="164"/>
      <c r="FF113" s="164"/>
      <c r="FG113" s="164"/>
      <c r="FH113" s="164"/>
      <c r="FI113" s="164"/>
      <c r="FJ113" s="164"/>
      <c r="FK113" s="164"/>
      <c r="FL113" s="164"/>
      <c r="FM113" s="164"/>
      <c r="FN113" s="164"/>
      <c r="FO113" s="164"/>
      <c r="FP113" s="164"/>
      <c r="FQ113" s="164"/>
      <c r="FR113" s="164"/>
      <c r="FS113" s="164"/>
      <c r="FT113" s="164"/>
      <c r="FU113" s="164"/>
      <c r="FV113" s="164"/>
      <c r="FW113" s="164"/>
      <c r="FX113" s="164"/>
      <c r="FY113" s="164"/>
      <c r="FZ113" s="164"/>
      <c r="GA113" s="164"/>
      <c r="GB113" s="164"/>
      <c r="GC113" s="164"/>
      <c r="GD113" s="164"/>
      <c r="GE113" s="164"/>
      <c r="GF113" s="164"/>
      <c r="GG113" s="164"/>
      <c r="GH113" s="164"/>
      <c r="GI113" s="164"/>
      <c r="GJ113" s="164"/>
      <c r="GK113" s="164"/>
      <c r="GL113" s="164"/>
      <c r="GM113" s="164"/>
      <c r="GN113" s="164"/>
      <c r="GO113" s="164"/>
      <c r="GP113" s="164"/>
      <c r="GQ113" s="164"/>
      <c r="GR113" s="164"/>
      <c r="GS113" s="164"/>
      <c r="GT113" s="164"/>
      <c r="GU113" s="164"/>
      <c r="GV113" s="164"/>
      <c r="GW113" s="164"/>
      <c r="GX113" s="164"/>
      <c r="GY113" s="164"/>
      <c r="GZ113" s="164"/>
      <c r="HA113" s="164"/>
      <c r="HB113" s="164"/>
      <c r="HC113" s="164"/>
      <c r="HD113" s="164"/>
      <c r="HE113" s="164"/>
      <c r="HF113" s="164"/>
      <c r="HG113" s="164"/>
      <c r="HH113" s="164"/>
      <c r="HI113" s="164"/>
      <c r="HJ113" s="164"/>
      <c r="HK113" s="164"/>
      <c r="HL113" s="164"/>
      <c r="HM113" s="164"/>
      <c r="HN113" s="164"/>
      <c r="HO113" s="164"/>
      <c r="HP113" s="164"/>
      <c r="HQ113" s="164"/>
      <c r="HR113" s="164"/>
      <c r="HS113" s="164"/>
      <c r="HT113" s="164"/>
      <c r="HU113" s="164"/>
      <c r="HV113" s="164"/>
      <c r="HW113" s="164"/>
      <c r="HX113" s="164"/>
      <c r="HY113" s="164"/>
      <c r="HZ113" s="164"/>
      <c r="IA113" s="164"/>
      <c r="IB113" s="164"/>
      <c r="IC113" s="164"/>
      <c r="ID113" s="164"/>
      <c r="IE113" s="164"/>
      <c r="IF113" s="164"/>
      <c r="IG113" s="164"/>
      <c r="IH113" s="164"/>
      <c r="II113" s="164"/>
      <c r="IJ113" s="164"/>
      <c r="IK113" s="164"/>
      <c r="IL113" s="164"/>
      <c r="IM113" s="164"/>
    </row>
    <row r="114" spans="1:247" x14ac:dyDescent="0.25">
      <c r="A114" s="164"/>
      <c r="B114" s="164"/>
      <c r="C114" s="170"/>
      <c r="D114" s="170"/>
      <c r="E114" s="170"/>
      <c r="F114" s="170"/>
      <c r="G114" s="170"/>
      <c r="H114" s="170"/>
      <c r="I114" s="164"/>
      <c r="J114" s="165"/>
      <c r="K114" s="165"/>
      <c r="L114" s="165"/>
      <c r="M114" s="164"/>
      <c r="N114" s="170"/>
      <c r="O114" s="170"/>
      <c r="P114" s="170"/>
      <c r="Q114" s="164"/>
      <c r="R114" s="164"/>
      <c r="S114" s="164"/>
      <c r="T114" s="164"/>
      <c r="U114" s="171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  <c r="DB114" s="164"/>
      <c r="DC114" s="164"/>
      <c r="DD114" s="164"/>
      <c r="DE114" s="164"/>
      <c r="DF114" s="164"/>
      <c r="DG114" s="164"/>
      <c r="DH114" s="164"/>
      <c r="DI114" s="164"/>
      <c r="DJ114" s="164"/>
      <c r="DK114" s="164"/>
      <c r="DL114" s="164"/>
      <c r="DM114" s="164"/>
      <c r="DN114" s="164"/>
      <c r="DO114" s="164"/>
      <c r="DP114" s="164"/>
      <c r="DQ114" s="164"/>
      <c r="DR114" s="164"/>
      <c r="DS114" s="164"/>
      <c r="DT114" s="164"/>
      <c r="DU114" s="164"/>
      <c r="DV114" s="164"/>
      <c r="DW114" s="164"/>
      <c r="DX114" s="164"/>
      <c r="DY114" s="164"/>
      <c r="DZ114" s="164"/>
      <c r="EA114" s="164"/>
      <c r="EB114" s="164"/>
      <c r="EC114" s="164"/>
      <c r="ED114" s="164"/>
      <c r="EE114" s="164"/>
      <c r="EF114" s="164"/>
      <c r="EG114" s="164"/>
      <c r="EH114" s="164"/>
      <c r="EI114" s="164"/>
      <c r="EJ114" s="164"/>
      <c r="EK114" s="164"/>
      <c r="EL114" s="164"/>
      <c r="EM114" s="164"/>
      <c r="EN114" s="164"/>
      <c r="EO114" s="164"/>
      <c r="EP114" s="164"/>
      <c r="EQ114" s="164"/>
      <c r="ER114" s="164"/>
      <c r="ES114" s="164"/>
      <c r="ET114" s="164"/>
      <c r="EU114" s="164"/>
      <c r="EV114" s="164"/>
      <c r="EW114" s="164"/>
      <c r="EX114" s="164"/>
      <c r="EY114" s="164"/>
      <c r="EZ114" s="164"/>
      <c r="FA114" s="164"/>
      <c r="FB114" s="164"/>
      <c r="FC114" s="164"/>
      <c r="FD114" s="164"/>
      <c r="FE114" s="164"/>
      <c r="FF114" s="164"/>
      <c r="FG114" s="164"/>
      <c r="FH114" s="164"/>
      <c r="FI114" s="164"/>
      <c r="FJ114" s="164"/>
      <c r="FK114" s="164"/>
      <c r="FL114" s="164"/>
      <c r="FM114" s="164"/>
      <c r="FN114" s="164"/>
      <c r="FO114" s="164"/>
      <c r="FP114" s="164"/>
      <c r="FQ114" s="164"/>
      <c r="FR114" s="164"/>
      <c r="FS114" s="164"/>
      <c r="FT114" s="164"/>
      <c r="FU114" s="164"/>
      <c r="FV114" s="164"/>
      <c r="FW114" s="164"/>
      <c r="FX114" s="164"/>
      <c r="FY114" s="164"/>
      <c r="FZ114" s="164"/>
      <c r="GA114" s="164"/>
      <c r="GB114" s="164"/>
      <c r="GC114" s="164"/>
      <c r="GD114" s="164"/>
      <c r="GE114" s="164"/>
      <c r="GF114" s="164"/>
      <c r="GG114" s="164"/>
      <c r="GH114" s="164"/>
      <c r="GI114" s="164"/>
      <c r="GJ114" s="164"/>
      <c r="GK114" s="164"/>
      <c r="GL114" s="164"/>
      <c r="GM114" s="164"/>
      <c r="GN114" s="164"/>
      <c r="GO114" s="164"/>
      <c r="GP114" s="164"/>
      <c r="GQ114" s="164"/>
      <c r="GR114" s="164"/>
      <c r="GS114" s="164"/>
      <c r="GT114" s="164"/>
      <c r="GU114" s="164"/>
      <c r="GV114" s="164"/>
      <c r="GW114" s="164"/>
      <c r="GX114" s="164"/>
      <c r="GY114" s="164"/>
      <c r="GZ114" s="164"/>
      <c r="HA114" s="164"/>
      <c r="HB114" s="164"/>
      <c r="HC114" s="164"/>
      <c r="HD114" s="164"/>
      <c r="HE114" s="164"/>
      <c r="HF114" s="164"/>
      <c r="HG114" s="164"/>
      <c r="HH114" s="164"/>
      <c r="HI114" s="164"/>
      <c r="HJ114" s="164"/>
      <c r="HK114" s="164"/>
      <c r="HL114" s="164"/>
      <c r="HM114" s="164"/>
      <c r="HN114" s="164"/>
      <c r="HO114" s="164"/>
      <c r="HP114" s="164"/>
      <c r="HQ114" s="164"/>
      <c r="HR114" s="164"/>
      <c r="HS114" s="164"/>
      <c r="HT114" s="164"/>
      <c r="HU114" s="164"/>
      <c r="HV114" s="164"/>
      <c r="HW114" s="164"/>
      <c r="HX114" s="164"/>
      <c r="HY114" s="164"/>
      <c r="HZ114" s="164"/>
      <c r="IA114" s="164"/>
      <c r="IB114" s="164"/>
      <c r="IC114" s="164"/>
      <c r="ID114" s="164"/>
      <c r="IE114" s="164"/>
      <c r="IF114" s="164"/>
      <c r="IG114" s="164"/>
      <c r="IH114" s="164"/>
      <c r="II114" s="164"/>
      <c r="IJ114" s="164"/>
      <c r="IK114" s="164"/>
      <c r="IL114" s="164"/>
      <c r="IM114" s="164"/>
    </row>
    <row r="115" spans="1:247" x14ac:dyDescent="0.25">
      <c r="A115" s="164"/>
      <c r="B115" s="164"/>
      <c r="C115" s="170"/>
      <c r="D115" s="170"/>
      <c r="E115" s="170"/>
      <c r="F115" s="170"/>
      <c r="G115" s="170"/>
      <c r="H115" s="170"/>
      <c r="I115" s="164"/>
      <c r="J115" s="165"/>
      <c r="K115" s="165"/>
      <c r="L115" s="165"/>
      <c r="M115" s="164"/>
      <c r="N115" s="170"/>
      <c r="O115" s="170"/>
      <c r="P115" s="170"/>
      <c r="Q115" s="164"/>
      <c r="R115" s="164"/>
      <c r="S115" s="164"/>
      <c r="T115" s="164"/>
      <c r="U115" s="171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  <c r="DT115" s="164"/>
      <c r="DU115" s="164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4"/>
      <c r="EM115" s="164"/>
      <c r="EN115" s="164"/>
      <c r="EO115" s="164"/>
      <c r="EP115" s="164"/>
      <c r="EQ115" s="164"/>
      <c r="ER115" s="164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4"/>
      <c r="FD115" s="164"/>
      <c r="FE115" s="164"/>
      <c r="FF115" s="164"/>
      <c r="FG115" s="164"/>
      <c r="FH115" s="164"/>
      <c r="FI115" s="164"/>
      <c r="FJ115" s="164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4"/>
      <c r="FV115" s="164"/>
      <c r="FW115" s="164"/>
      <c r="FX115" s="164"/>
      <c r="FY115" s="164"/>
      <c r="FZ115" s="164"/>
      <c r="GA115" s="164"/>
      <c r="GB115" s="164"/>
      <c r="GC115" s="164"/>
      <c r="GD115" s="164"/>
      <c r="GE115" s="164"/>
      <c r="GF115" s="164"/>
      <c r="GG115" s="164"/>
      <c r="GH115" s="164"/>
      <c r="GI115" s="164"/>
      <c r="GJ115" s="164"/>
      <c r="GK115" s="164"/>
      <c r="GL115" s="164"/>
      <c r="GM115" s="164"/>
      <c r="GN115" s="164"/>
      <c r="GO115" s="164"/>
      <c r="GP115" s="164"/>
      <c r="GQ115" s="164"/>
      <c r="GR115" s="164"/>
      <c r="GS115" s="164"/>
      <c r="GT115" s="164"/>
      <c r="GU115" s="164"/>
      <c r="GV115" s="164"/>
      <c r="GW115" s="164"/>
      <c r="GX115" s="164"/>
      <c r="GY115" s="164"/>
      <c r="GZ115" s="164"/>
      <c r="HA115" s="164"/>
      <c r="HB115" s="164"/>
      <c r="HC115" s="164"/>
      <c r="HD115" s="164"/>
      <c r="HE115" s="164"/>
      <c r="HF115" s="164"/>
      <c r="HG115" s="164"/>
      <c r="HH115" s="164"/>
      <c r="HI115" s="164"/>
      <c r="HJ115" s="164"/>
      <c r="HK115" s="164"/>
      <c r="HL115" s="164"/>
      <c r="HM115" s="164"/>
      <c r="HN115" s="164"/>
      <c r="HO115" s="164"/>
      <c r="HP115" s="164"/>
      <c r="HQ115" s="164"/>
      <c r="HR115" s="164"/>
      <c r="HS115" s="164"/>
      <c r="HT115" s="164"/>
      <c r="HU115" s="164"/>
      <c r="HV115" s="164"/>
      <c r="HW115" s="164"/>
      <c r="HX115" s="164"/>
      <c r="HY115" s="164"/>
      <c r="HZ115" s="164"/>
      <c r="IA115" s="164"/>
      <c r="IB115" s="164"/>
      <c r="IC115" s="164"/>
      <c r="ID115" s="164"/>
      <c r="IE115" s="164"/>
      <c r="IF115" s="164"/>
      <c r="IG115" s="164"/>
      <c r="IH115" s="164"/>
      <c r="II115" s="164"/>
      <c r="IJ115" s="164"/>
      <c r="IK115" s="164"/>
      <c r="IL115" s="164"/>
      <c r="IM115" s="164"/>
    </row>
    <row r="116" spans="1:247" x14ac:dyDescent="0.25">
      <c r="A116" s="164"/>
      <c r="B116" s="164"/>
      <c r="C116" s="170"/>
      <c r="D116" s="170"/>
      <c r="E116" s="170"/>
      <c r="F116" s="170"/>
      <c r="G116" s="170"/>
      <c r="H116" s="170"/>
      <c r="I116" s="164"/>
      <c r="J116" s="165"/>
      <c r="K116" s="165"/>
      <c r="L116" s="165"/>
      <c r="M116" s="164"/>
      <c r="N116" s="170"/>
      <c r="O116" s="170"/>
      <c r="P116" s="170"/>
      <c r="Q116" s="164"/>
      <c r="R116" s="164"/>
      <c r="S116" s="164"/>
      <c r="T116" s="164"/>
      <c r="U116" s="171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4"/>
      <c r="DF116" s="164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4"/>
      <c r="DT116" s="164"/>
      <c r="DU116" s="164"/>
      <c r="DV116" s="164"/>
      <c r="DW116" s="164"/>
      <c r="DX116" s="164"/>
      <c r="DY116" s="164"/>
      <c r="DZ116" s="164"/>
      <c r="EA116" s="164"/>
      <c r="EB116" s="164"/>
      <c r="EC116" s="164"/>
      <c r="ED116" s="164"/>
      <c r="EE116" s="164"/>
      <c r="EF116" s="164"/>
      <c r="EG116" s="164"/>
      <c r="EH116" s="164"/>
      <c r="EI116" s="164"/>
      <c r="EJ116" s="164"/>
      <c r="EK116" s="164"/>
      <c r="EL116" s="164"/>
      <c r="EM116" s="164"/>
      <c r="EN116" s="164"/>
      <c r="EO116" s="164"/>
      <c r="EP116" s="164"/>
      <c r="EQ116" s="164"/>
      <c r="ER116" s="164"/>
      <c r="ES116" s="164"/>
      <c r="ET116" s="164"/>
      <c r="EU116" s="164"/>
      <c r="EV116" s="164"/>
      <c r="EW116" s="164"/>
      <c r="EX116" s="164"/>
      <c r="EY116" s="164"/>
      <c r="EZ116" s="164"/>
      <c r="FA116" s="164"/>
      <c r="FB116" s="164"/>
      <c r="FC116" s="164"/>
      <c r="FD116" s="164"/>
      <c r="FE116" s="164"/>
      <c r="FF116" s="164"/>
      <c r="FG116" s="164"/>
      <c r="FH116" s="164"/>
      <c r="FI116" s="164"/>
      <c r="FJ116" s="164"/>
      <c r="FK116" s="164"/>
      <c r="FL116" s="164"/>
      <c r="FM116" s="164"/>
      <c r="FN116" s="164"/>
      <c r="FO116" s="164"/>
      <c r="FP116" s="164"/>
      <c r="FQ116" s="164"/>
      <c r="FR116" s="164"/>
      <c r="FS116" s="164"/>
      <c r="FT116" s="164"/>
      <c r="FU116" s="164"/>
      <c r="FV116" s="164"/>
      <c r="FW116" s="164"/>
      <c r="FX116" s="164"/>
      <c r="FY116" s="164"/>
      <c r="FZ116" s="164"/>
      <c r="GA116" s="164"/>
      <c r="GB116" s="164"/>
      <c r="GC116" s="164"/>
      <c r="GD116" s="164"/>
      <c r="GE116" s="164"/>
      <c r="GF116" s="164"/>
      <c r="GG116" s="164"/>
      <c r="GH116" s="164"/>
      <c r="GI116" s="164"/>
      <c r="GJ116" s="164"/>
      <c r="GK116" s="164"/>
      <c r="GL116" s="164"/>
      <c r="GM116" s="164"/>
      <c r="GN116" s="164"/>
      <c r="GO116" s="164"/>
      <c r="GP116" s="164"/>
      <c r="GQ116" s="164"/>
      <c r="GR116" s="164"/>
      <c r="GS116" s="164"/>
      <c r="GT116" s="164"/>
      <c r="GU116" s="164"/>
      <c r="GV116" s="164"/>
      <c r="GW116" s="164"/>
      <c r="GX116" s="164"/>
      <c r="GY116" s="164"/>
      <c r="GZ116" s="164"/>
      <c r="HA116" s="164"/>
      <c r="HB116" s="164"/>
      <c r="HC116" s="164"/>
      <c r="HD116" s="164"/>
      <c r="HE116" s="164"/>
      <c r="HF116" s="164"/>
      <c r="HG116" s="164"/>
      <c r="HH116" s="164"/>
      <c r="HI116" s="164"/>
      <c r="HJ116" s="164"/>
      <c r="HK116" s="164"/>
      <c r="HL116" s="164"/>
      <c r="HM116" s="164"/>
      <c r="HN116" s="164"/>
      <c r="HO116" s="164"/>
      <c r="HP116" s="164"/>
      <c r="HQ116" s="164"/>
      <c r="HR116" s="164"/>
      <c r="HS116" s="164"/>
      <c r="HT116" s="164"/>
      <c r="HU116" s="164"/>
      <c r="HV116" s="164"/>
      <c r="HW116" s="164"/>
      <c r="HX116" s="164"/>
      <c r="HY116" s="164"/>
      <c r="HZ116" s="164"/>
      <c r="IA116" s="164"/>
      <c r="IB116" s="164"/>
      <c r="IC116" s="164"/>
      <c r="ID116" s="164"/>
      <c r="IE116" s="164"/>
      <c r="IF116" s="164"/>
      <c r="IG116" s="164"/>
      <c r="IH116" s="164"/>
      <c r="II116" s="164"/>
      <c r="IJ116" s="164"/>
      <c r="IK116" s="164"/>
      <c r="IL116" s="164"/>
      <c r="IM116" s="164"/>
    </row>
    <row r="117" spans="1:247" x14ac:dyDescent="0.25">
      <c r="A117" s="164"/>
      <c r="B117" s="164"/>
      <c r="C117" s="170"/>
      <c r="D117" s="170"/>
      <c r="E117" s="170"/>
      <c r="F117" s="170"/>
      <c r="G117" s="170"/>
      <c r="H117" s="170"/>
      <c r="I117" s="164"/>
      <c r="J117" s="165"/>
      <c r="K117" s="165"/>
      <c r="L117" s="165"/>
      <c r="M117" s="164"/>
      <c r="N117" s="170"/>
      <c r="O117" s="170"/>
      <c r="P117" s="170"/>
      <c r="Q117" s="164"/>
      <c r="R117" s="164"/>
      <c r="S117" s="164"/>
      <c r="T117" s="164"/>
      <c r="U117" s="171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4"/>
      <c r="DF117" s="164"/>
      <c r="DG117" s="164"/>
      <c r="DH117" s="164"/>
      <c r="DI117" s="164"/>
      <c r="DJ117" s="164"/>
      <c r="DK117" s="164"/>
      <c r="DL117" s="164"/>
      <c r="DM117" s="164"/>
      <c r="DN117" s="164"/>
      <c r="DO117" s="164"/>
      <c r="DP117" s="164"/>
      <c r="DQ117" s="164"/>
      <c r="DR117" s="164"/>
      <c r="DS117" s="164"/>
      <c r="DT117" s="164"/>
      <c r="DU117" s="164"/>
      <c r="DV117" s="164"/>
      <c r="DW117" s="164"/>
      <c r="DX117" s="164"/>
      <c r="DY117" s="164"/>
      <c r="DZ117" s="164"/>
      <c r="EA117" s="164"/>
      <c r="EB117" s="164"/>
      <c r="EC117" s="164"/>
      <c r="ED117" s="164"/>
      <c r="EE117" s="164"/>
      <c r="EF117" s="164"/>
      <c r="EG117" s="164"/>
      <c r="EH117" s="164"/>
      <c r="EI117" s="164"/>
      <c r="EJ117" s="164"/>
      <c r="EK117" s="164"/>
      <c r="EL117" s="164"/>
      <c r="EM117" s="164"/>
      <c r="EN117" s="164"/>
      <c r="EO117" s="164"/>
      <c r="EP117" s="164"/>
      <c r="EQ117" s="164"/>
      <c r="ER117" s="164"/>
      <c r="ES117" s="164"/>
      <c r="ET117" s="164"/>
      <c r="EU117" s="164"/>
      <c r="EV117" s="164"/>
      <c r="EW117" s="164"/>
      <c r="EX117" s="164"/>
      <c r="EY117" s="164"/>
      <c r="EZ117" s="164"/>
      <c r="FA117" s="164"/>
      <c r="FB117" s="164"/>
      <c r="FC117" s="164"/>
      <c r="FD117" s="164"/>
      <c r="FE117" s="164"/>
      <c r="FF117" s="164"/>
      <c r="FG117" s="164"/>
      <c r="FH117" s="164"/>
      <c r="FI117" s="164"/>
      <c r="FJ117" s="164"/>
      <c r="FK117" s="164"/>
      <c r="FL117" s="164"/>
      <c r="FM117" s="164"/>
      <c r="FN117" s="164"/>
      <c r="FO117" s="164"/>
      <c r="FP117" s="164"/>
      <c r="FQ117" s="164"/>
      <c r="FR117" s="164"/>
      <c r="FS117" s="164"/>
      <c r="FT117" s="164"/>
      <c r="FU117" s="164"/>
      <c r="FV117" s="164"/>
      <c r="FW117" s="164"/>
      <c r="FX117" s="164"/>
      <c r="FY117" s="164"/>
      <c r="FZ117" s="164"/>
      <c r="GA117" s="164"/>
      <c r="GB117" s="164"/>
      <c r="GC117" s="164"/>
      <c r="GD117" s="164"/>
      <c r="GE117" s="164"/>
      <c r="GF117" s="164"/>
      <c r="GG117" s="164"/>
      <c r="GH117" s="164"/>
      <c r="GI117" s="164"/>
      <c r="GJ117" s="164"/>
      <c r="GK117" s="164"/>
      <c r="GL117" s="164"/>
      <c r="GM117" s="164"/>
      <c r="GN117" s="164"/>
      <c r="GO117" s="164"/>
      <c r="GP117" s="164"/>
      <c r="GQ117" s="164"/>
      <c r="GR117" s="164"/>
      <c r="GS117" s="164"/>
      <c r="GT117" s="164"/>
      <c r="GU117" s="164"/>
      <c r="GV117" s="164"/>
      <c r="GW117" s="164"/>
      <c r="GX117" s="164"/>
      <c r="GY117" s="164"/>
      <c r="GZ117" s="164"/>
      <c r="HA117" s="164"/>
      <c r="HB117" s="164"/>
      <c r="HC117" s="164"/>
      <c r="HD117" s="164"/>
      <c r="HE117" s="164"/>
      <c r="HF117" s="164"/>
      <c r="HG117" s="164"/>
      <c r="HH117" s="164"/>
      <c r="HI117" s="164"/>
      <c r="HJ117" s="164"/>
      <c r="HK117" s="164"/>
      <c r="HL117" s="164"/>
      <c r="HM117" s="164"/>
      <c r="HN117" s="164"/>
      <c r="HO117" s="164"/>
      <c r="HP117" s="164"/>
      <c r="HQ117" s="164"/>
      <c r="HR117" s="164"/>
      <c r="HS117" s="164"/>
      <c r="HT117" s="164"/>
      <c r="HU117" s="164"/>
      <c r="HV117" s="164"/>
      <c r="HW117" s="164"/>
      <c r="HX117" s="164"/>
      <c r="HY117" s="164"/>
      <c r="HZ117" s="164"/>
      <c r="IA117" s="164"/>
      <c r="IB117" s="164"/>
      <c r="IC117" s="164"/>
      <c r="ID117" s="164"/>
      <c r="IE117" s="164"/>
      <c r="IF117" s="164"/>
      <c r="IG117" s="164"/>
      <c r="IH117" s="164"/>
      <c r="II117" s="164"/>
      <c r="IJ117" s="164"/>
      <c r="IK117" s="164"/>
      <c r="IL117" s="164"/>
      <c r="IM117" s="164"/>
    </row>
    <row r="118" spans="1:247" x14ac:dyDescent="0.25">
      <c r="A118" s="164"/>
      <c r="B118" s="164"/>
      <c r="C118" s="170"/>
      <c r="D118" s="170"/>
      <c r="E118" s="170"/>
      <c r="F118" s="170"/>
      <c r="G118" s="170"/>
      <c r="H118" s="170"/>
      <c r="I118" s="164"/>
      <c r="J118" s="165"/>
      <c r="K118" s="165"/>
      <c r="L118" s="165"/>
      <c r="M118" s="164"/>
      <c r="N118" s="170"/>
      <c r="O118" s="170"/>
      <c r="P118" s="170"/>
      <c r="Q118" s="164"/>
      <c r="R118" s="164"/>
      <c r="S118" s="164"/>
      <c r="T118" s="164"/>
      <c r="U118" s="171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  <c r="EQ118" s="164"/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164"/>
      <c r="FG118" s="164"/>
      <c r="FH118" s="164"/>
      <c r="FI118" s="164"/>
      <c r="FJ118" s="164"/>
      <c r="FK118" s="164"/>
      <c r="FL118" s="164"/>
      <c r="FM118" s="164"/>
      <c r="FN118" s="164"/>
      <c r="FO118" s="164"/>
      <c r="FP118" s="164"/>
      <c r="FQ118" s="164"/>
      <c r="FR118" s="164"/>
      <c r="FS118" s="164"/>
      <c r="FT118" s="164"/>
      <c r="FU118" s="164"/>
      <c r="FV118" s="164"/>
      <c r="FW118" s="164"/>
      <c r="FX118" s="164"/>
      <c r="FY118" s="164"/>
      <c r="FZ118" s="164"/>
      <c r="GA118" s="164"/>
      <c r="GB118" s="164"/>
      <c r="GC118" s="164"/>
      <c r="GD118" s="164"/>
      <c r="GE118" s="164"/>
      <c r="GF118" s="164"/>
      <c r="GG118" s="164"/>
      <c r="GH118" s="164"/>
      <c r="GI118" s="164"/>
      <c r="GJ118" s="164"/>
      <c r="GK118" s="164"/>
      <c r="GL118" s="164"/>
      <c r="GM118" s="164"/>
      <c r="GN118" s="164"/>
      <c r="GO118" s="164"/>
      <c r="GP118" s="164"/>
      <c r="GQ118" s="164"/>
      <c r="GR118" s="164"/>
      <c r="GS118" s="164"/>
      <c r="GT118" s="164"/>
      <c r="GU118" s="164"/>
      <c r="GV118" s="164"/>
      <c r="GW118" s="164"/>
      <c r="GX118" s="164"/>
      <c r="GY118" s="164"/>
      <c r="GZ118" s="164"/>
      <c r="HA118" s="164"/>
      <c r="HB118" s="164"/>
      <c r="HC118" s="164"/>
      <c r="HD118" s="164"/>
      <c r="HE118" s="164"/>
      <c r="HF118" s="164"/>
      <c r="HG118" s="164"/>
      <c r="HH118" s="164"/>
      <c r="HI118" s="164"/>
      <c r="HJ118" s="164"/>
      <c r="HK118" s="164"/>
      <c r="HL118" s="164"/>
      <c r="HM118" s="164"/>
      <c r="HN118" s="164"/>
      <c r="HO118" s="164"/>
      <c r="HP118" s="164"/>
      <c r="HQ118" s="164"/>
      <c r="HR118" s="164"/>
      <c r="HS118" s="164"/>
      <c r="HT118" s="164"/>
      <c r="HU118" s="164"/>
      <c r="HV118" s="164"/>
      <c r="HW118" s="164"/>
      <c r="HX118" s="164"/>
      <c r="HY118" s="164"/>
      <c r="HZ118" s="164"/>
      <c r="IA118" s="164"/>
      <c r="IB118" s="164"/>
      <c r="IC118" s="164"/>
      <c r="ID118" s="164"/>
      <c r="IE118" s="164"/>
      <c r="IF118" s="164"/>
      <c r="IG118" s="164"/>
      <c r="IH118" s="164"/>
      <c r="II118" s="164"/>
      <c r="IJ118" s="164"/>
      <c r="IK118" s="164"/>
      <c r="IL118" s="164"/>
      <c r="IM118" s="164"/>
    </row>
    <row r="119" spans="1:247" x14ac:dyDescent="0.25">
      <c r="A119" s="164"/>
      <c r="B119" s="164"/>
      <c r="C119" s="170"/>
      <c r="D119" s="170"/>
      <c r="E119" s="170"/>
      <c r="F119" s="170"/>
      <c r="G119" s="170"/>
      <c r="H119" s="170"/>
      <c r="I119" s="164"/>
      <c r="J119" s="165"/>
      <c r="K119" s="165"/>
      <c r="L119" s="165"/>
      <c r="M119" s="164"/>
      <c r="N119" s="170"/>
      <c r="O119" s="170"/>
      <c r="P119" s="170"/>
      <c r="Q119" s="164"/>
      <c r="R119" s="164"/>
      <c r="S119" s="164"/>
      <c r="T119" s="164"/>
      <c r="U119" s="171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4"/>
      <c r="DF119" s="164"/>
      <c r="DG119" s="164"/>
      <c r="DH119" s="164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4"/>
      <c r="EG119" s="164"/>
      <c r="EH119" s="164"/>
      <c r="EI119" s="164"/>
      <c r="EJ119" s="164"/>
      <c r="EK119" s="164"/>
      <c r="EL119" s="164"/>
      <c r="EM119" s="164"/>
      <c r="EN119" s="164"/>
      <c r="EO119" s="164"/>
      <c r="EP119" s="164"/>
      <c r="EQ119" s="164"/>
      <c r="ER119" s="164"/>
      <c r="ES119" s="164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4"/>
      <c r="FK119" s="164"/>
      <c r="FL119" s="164"/>
      <c r="FM119" s="164"/>
      <c r="FN119" s="164"/>
      <c r="FO119" s="164"/>
      <c r="FP119" s="164"/>
      <c r="FQ119" s="164"/>
      <c r="FR119" s="164"/>
      <c r="FS119" s="164"/>
      <c r="FT119" s="164"/>
      <c r="FU119" s="164"/>
      <c r="FV119" s="164"/>
      <c r="FW119" s="164"/>
      <c r="FX119" s="164"/>
      <c r="FY119" s="164"/>
      <c r="FZ119" s="164"/>
      <c r="GA119" s="164"/>
      <c r="GB119" s="164"/>
      <c r="GC119" s="164"/>
      <c r="GD119" s="164"/>
      <c r="GE119" s="164"/>
      <c r="GF119" s="164"/>
      <c r="GG119" s="164"/>
      <c r="GH119" s="164"/>
      <c r="GI119" s="164"/>
      <c r="GJ119" s="164"/>
      <c r="GK119" s="164"/>
      <c r="GL119" s="164"/>
      <c r="GM119" s="164"/>
      <c r="GN119" s="164"/>
      <c r="GO119" s="164"/>
      <c r="GP119" s="164"/>
      <c r="GQ119" s="164"/>
      <c r="GR119" s="164"/>
      <c r="GS119" s="164"/>
      <c r="GT119" s="164"/>
      <c r="GU119" s="164"/>
      <c r="GV119" s="164"/>
      <c r="GW119" s="164"/>
      <c r="GX119" s="164"/>
      <c r="GY119" s="164"/>
      <c r="GZ119" s="164"/>
      <c r="HA119" s="164"/>
      <c r="HB119" s="164"/>
      <c r="HC119" s="164"/>
      <c r="HD119" s="164"/>
      <c r="HE119" s="164"/>
      <c r="HF119" s="164"/>
      <c r="HG119" s="164"/>
      <c r="HH119" s="164"/>
      <c r="HI119" s="164"/>
      <c r="HJ119" s="164"/>
      <c r="HK119" s="164"/>
      <c r="HL119" s="164"/>
      <c r="HM119" s="164"/>
      <c r="HN119" s="164"/>
      <c r="HO119" s="164"/>
      <c r="HP119" s="164"/>
      <c r="HQ119" s="164"/>
      <c r="HR119" s="164"/>
      <c r="HS119" s="164"/>
      <c r="HT119" s="164"/>
      <c r="HU119" s="164"/>
      <c r="HV119" s="164"/>
      <c r="HW119" s="164"/>
      <c r="HX119" s="164"/>
      <c r="HY119" s="164"/>
      <c r="HZ119" s="164"/>
      <c r="IA119" s="164"/>
      <c r="IB119" s="164"/>
      <c r="IC119" s="164"/>
      <c r="ID119" s="164"/>
      <c r="IE119" s="164"/>
      <c r="IF119" s="164"/>
      <c r="IG119" s="164"/>
      <c r="IH119" s="164"/>
      <c r="II119" s="164"/>
      <c r="IJ119" s="164"/>
      <c r="IK119" s="164"/>
      <c r="IL119" s="164"/>
      <c r="IM119" s="164"/>
    </row>
    <row r="120" spans="1:247" x14ac:dyDescent="0.25">
      <c r="A120" s="164"/>
      <c r="B120" s="164"/>
      <c r="C120" s="170"/>
      <c r="D120" s="170"/>
      <c r="E120" s="170"/>
      <c r="F120" s="170"/>
      <c r="G120" s="170"/>
      <c r="H120" s="170"/>
      <c r="I120" s="164"/>
      <c r="J120" s="165"/>
      <c r="K120" s="165"/>
      <c r="L120" s="165"/>
      <c r="M120" s="164"/>
      <c r="N120" s="170"/>
      <c r="O120" s="170"/>
      <c r="P120" s="170"/>
      <c r="Q120" s="164"/>
      <c r="R120" s="164"/>
      <c r="S120" s="164"/>
      <c r="T120" s="164"/>
      <c r="U120" s="171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4"/>
      <c r="DF120" s="164"/>
      <c r="DG120" s="164"/>
      <c r="DH120" s="164"/>
      <c r="DI120" s="164"/>
      <c r="DJ120" s="164"/>
      <c r="DK120" s="164"/>
      <c r="DL120" s="164"/>
      <c r="DM120" s="164"/>
      <c r="DN120" s="164"/>
      <c r="DO120" s="164"/>
      <c r="DP120" s="164"/>
      <c r="DQ120" s="164"/>
      <c r="DR120" s="164"/>
      <c r="DS120" s="164"/>
      <c r="DT120" s="164"/>
      <c r="DU120" s="164"/>
      <c r="DV120" s="164"/>
      <c r="DW120" s="164"/>
      <c r="DX120" s="164"/>
      <c r="DY120" s="164"/>
      <c r="DZ120" s="164"/>
      <c r="EA120" s="164"/>
      <c r="EB120" s="164"/>
      <c r="EC120" s="164"/>
      <c r="ED120" s="164"/>
      <c r="EE120" s="164"/>
      <c r="EF120" s="164"/>
      <c r="EG120" s="164"/>
      <c r="EH120" s="164"/>
      <c r="EI120" s="164"/>
      <c r="EJ120" s="164"/>
      <c r="EK120" s="164"/>
      <c r="EL120" s="164"/>
      <c r="EM120" s="164"/>
      <c r="EN120" s="164"/>
      <c r="EO120" s="164"/>
      <c r="EP120" s="164"/>
      <c r="EQ120" s="164"/>
      <c r="ER120" s="164"/>
      <c r="ES120" s="164"/>
      <c r="ET120" s="164"/>
      <c r="EU120" s="164"/>
      <c r="EV120" s="164"/>
      <c r="EW120" s="164"/>
      <c r="EX120" s="164"/>
      <c r="EY120" s="164"/>
      <c r="EZ120" s="164"/>
      <c r="FA120" s="164"/>
      <c r="FB120" s="164"/>
      <c r="FC120" s="164"/>
      <c r="FD120" s="164"/>
      <c r="FE120" s="164"/>
      <c r="FF120" s="164"/>
      <c r="FG120" s="164"/>
      <c r="FH120" s="164"/>
      <c r="FI120" s="164"/>
      <c r="FJ120" s="164"/>
      <c r="FK120" s="164"/>
      <c r="FL120" s="164"/>
      <c r="FM120" s="164"/>
      <c r="FN120" s="164"/>
      <c r="FO120" s="164"/>
      <c r="FP120" s="164"/>
      <c r="FQ120" s="164"/>
      <c r="FR120" s="164"/>
      <c r="FS120" s="164"/>
      <c r="FT120" s="164"/>
      <c r="FU120" s="164"/>
      <c r="FV120" s="164"/>
      <c r="FW120" s="164"/>
      <c r="FX120" s="164"/>
      <c r="FY120" s="164"/>
      <c r="FZ120" s="164"/>
      <c r="GA120" s="164"/>
      <c r="GB120" s="164"/>
      <c r="GC120" s="164"/>
      <c r="GD120" s="164"/>
      <c r="GE120" s="164"/>
      <c r="GF120" s="164"/>
      <c r="GG120" s="164"/>
      <c r="GH120" s="164"/>
      <c r="GI120" s="164"/>
      <c r="GJ120" s="164"/>
      <c r="GK120" s="164"/>
      <c r="GL120" s="164"/>
      <c r="GM120" s="164"/>
      <c r="GN120" s="164"/>
      <c r="GO120" s="164"/>
      <c r="GP120" s="164"/>
      <c r="GQ120" s="164"/>
      <c r="GR120" s="164"/>
      <c r="GS120" s="164"/>
      <c r="GT120" s="164"/>
      <c r="GU120" s="164"/>
      <c r="GV120" s="164"/>
      <c r="GW120" s="164"/>
      <c r="GX120" s="164"/>
      <c r="GY120" s="164"/>
      <c r="GZ120" s="164"/>
      <c r="HA120" s="164"/>
      <c r="HB120" s="164"/>
      <c r="HC120" s="164"/>
      <c r="HD120" s="164"/>
      <c r="HE120" s="164"/>
      <c r="HF120" s="164"/>
      <c r="HG120" s="164"/>
      <c r="HH120" s="164"/>
      <c r="HI120" s="164"/>
      <c r="HJ120" s="164"/>
      <c r="HK120" s="164"/>
      <c r="HL120" s="164"/>
      <c r="HM120" s="164"/>
      <c r="HN120" s="164"/>
      <c r="HO120" s="164"/>
      <c r="HP120" s="164"/>
      <c r="HQ120" s="164"/>
      <c r="HR120" s="164"/>
      <c r="HS120" s="164"/>
      <c r="HT120" s="164"/>
      <c r="HU120" s="164"/>
      <c r="HV120" s="164"/>
      <c r="HW120" s="164"/>
      <c r="HX120" s="164"/>
      <c r="HY120" s="164"/>
      <c r="HZ120" s="164"/>
      <c r="IA120" s="164"/>
      <c r="IB120" s="164"/>
      <c r="IC120" s="164"/>
      <c r="ID120" s="164"/>
      <c r="IE120" s="164"/>
      <c r="IF120" s="164"/>
      <c r="IG120" s="164"/>
      <c r="IH120" s="164"/>
      <c r="II120" s="164"/>
      <c r="IJ120" s="164"/>
      <c r="IK120" s="164"/>
      <c r="IL120" s="164"/>
      <c r="IM120" s="164"/>
    </row>
    <row r="121" spans="1:247" x14ac:dyDescent="0.25">
      <c r="A121" s="164"/>
      <c r="B121" s="164"/>
      <c r="C121" s="170"/>
      <c r="D121" s="170"/>
      <c r="E121" s="170"/>
      <c r="F121" s="170"/>
      <c r="G121" s="170"/>
      <c r="H121" s="170"/>
      <c r="I121" s="164"/>
      <c r="J121" s="165"/>
      <c r="K121" s="165"/>
      <c r="L121" s="165"/>
      <c r="M121" s="164"/>
      <c r="N121" s="170"/>
      <c r="O121" s="170"/>
      <c r="P121" s="170"/>
      <c r="Q121" s="164"/>
      <c r="R121" s="164"/>
      <c r="S121" s="164"/>
      <c r="T121" s="164"/>
      <c r="U121" s="171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64"/>
      <c r="DG121" s="164"/>
      <c r="DH121" s="164"/>
      <c r="DI121" s="164"/>
      <c r="DJ121" s="164"/>
      <c r="DK121" s="164"/>
      <c r="DL121" s="164"/>
      <c r="DM121" s="164"/>
      <c r="DN121" s="164"/>
      <c r="DO121" s="164"/>
      <c r="DP121" s="164"/>
      <c r="DQ121" s="164"/>
      <c r="DR121" s="164"/>
      <c r="DS121" s="164"/>
      <c r="DT121" s="164"/>
      <c r="DU121" s="164"/>
      <c r="DV121" s="164"/>
      <c r="DW121" s="164"/>
      <c r="DX121" s="164"/>
      <c r="DY121" s="164"/>
      <c r="DZ121" s="164"/>
      <c r="EA121" s="164"/>
      <c r="EB121" s="164"/>
      <c r="EC121" s="164"/>
      <c r="ED121" s="164"/>
      <c r="EE121" s="164"/>
      <c r="EF121" s="164"/>
      <c r="EG121" s="164"/>
      <c r="EH121" s="164"/>
      <c r="EI121" s="164"/>
      <c r="EJ121" s="164"/>
      <c r="EK121" s="164"/>
      <c r="EL121" s="164"/>
      <c r="EM121" s="164"/>
      <c r="EN121" s="164"/>
      <c r="EO121" s="164"/>
      <c r="EP121" s="164"/>
      <c r="EQ121" s="164"/>
      <c r="ER121" s="164"/>
      <c r="ES121" s="164"/>
      <c r="ET121" s="164"/>
      <c r="EU121" s="164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4"/>
      <c r="FG121" s="164"/>
      <c r="FH121" s="164"/>
      <c r="FI121" s="164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4"/>
      <c r="FT121" s="164"/>
      <c r="FU121" s="164"/>
      <c r="FV121" s="164"/>
      <c r="FW121" s="164"/>
      <c r="FX121" s="164"/>
      <c r="FY121" s="164"/>
      <c r="FZ121" s="164"/>
      <c r="GA121" s="164"/>
      <c r="GB121" s="164"/>
      <c r="GC121" s="164"/>
      <c r="GD121" s="164"/>
      <c r="GE121" s="164"/>
      <c r="GF121" s="164"/>
      <c r="GG121" s="164"/>
      <c r="GH121" s="164"/>
      <c r="GI121" s="164"/>
      <c r="GJ121" s="164"/>
      <c r="GK121" s="164"/>
      <c r="GL121" s="164"/>
      <c r="GM121" s="164"/>
      <c r="GN121" s="164"/>
      <c r="GO121" s="164"/>
      <c r="GP121" s="164"/>
      <c r="GQ121" s="164"/>
      <c r="GR121" s="164"/>
      <c r="GS121" s="164"/>
      <c r="GT121" s="164"/>
      <c r="GU121" s="164"/>
      <c r="GV121" s="164"/>
      <c r="GW121" s="164"/>
      <c r="GX121" s="164"/>
      <c r="GY121" s="164"/>
      <c r="GZ121" s="164"/>
      <c r="HA121" s="164"/>
      <c r="HB121" s="164"/>
      <c r="HC121" s="164"/>
      <c r="HD121" s="164"/>
      <c r="HE121" s="164"/>
      <c r="HF121" s="164"/>
      <c r="HG121" s="164"/>
      <c r="HH121" s="164"/>
      <c r="HI121" s="164"/>
      <c r="HJ121" s="164"/>
      <c r="HK121" s="164"/>
      <c r="HL121" s="164"/>
      <c r="HM121" s="164"/>
      <c r="HN121" s="164"/>
      <c r="HO121" s="164"/>
      <c r="HP121" s="164"/>
      <c r="HQ121" s="164"/>
      <c r="HR121" s="164"/>
      <c r="HS121" s="164"/>
      <c r="HT121" s="164"/>
      <c r="HU121" s="164"/>
      <c r="HV121" s="164"/>
      <c r="HW121" s="164"/>
      <c r="HX121" s="164"/>
      <c r="HY121" s="164"/>
      <c r="HZ121" s="164"/>
      <c r="IA121" s="164"/>
      <c r="IB121" s="164"/>
      <c r="IC121" s="164"/>
      <c r="ID121" s="164"/>
      <c r="IE121" s="164"/>
      <c r="IF121" s="164"/>
      <c r="IG121" s="164"/>
      <c r="IH121" s="164"/>
      <c r="II121" s="164"/>
      <c r="IJ121" s="164"/>
      <c r="IK121" s="164"/>
      <c r="IL121" s="164"/>
      <c r="IM121" s="164"/>
    </row>
    <row r="122" spans="1:247" x14ac:dyDescent="0.25">
      <c r="A122" s="164"/>
      <c r="B122" s="164"/>
      <c r="C122" s="170"/>
      <c r="D122" s="170"/>
      <c r="E122" s="170"/>
      <c r="F122" s="170"/>
      <c r="G122" s="170"/>
      <c r="H122" s="170"/>
      <c r="I122" s="164"/>
      <c r="J122" s="165"/>
      <c r="K122" s="165"/>
      <c r="L122" s="165"/>
      <c r="M122" s="164"/>
      <c r="N122" s="170"/>
      <c r="O122" s="170"/>
      <c r="P122" s="170"/>
      <c r="Q122" s="164"/>
      <c r="R122" s="164"/>
      <c r="S122" s="164"/>
      <c r="T122" s="164"/>
      <c r="U122" s="171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164"/>
      <c r="DR122" s="164"/>
      <c r="DS122" s="164"/>
      <c r="DT122" s="164"/>
      <c r="DU122" s="164"/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  <c r="EJ122" s="164"/>
      <c r="EK122" s="164"/>
      <c r="EL122" s="164"/>
      <c r="EM122" s="164"/>
      <c r="EN122" s="164"/>
      <c r="EO122" s="164"/>
      <c r="EP122" s="164"/>
      <c r="EQ122" s="164"/>
      <c r="ER122" s="164"/>
      <c r="ES122" s="164"/>
      <c r="ET122" s="164"/>
      <c r="EU122" s="164"/>
      <c r="EV122" s="164"/>
      <c r="EW122" s="164"/>
      <c r="EX122" s="164"/>
      <c r="EY122" s="164"/>
      <c r="EZ122" s="164"/>
      <c r="FA122" s="164"/>
      <c r="FB122" s="164"/>
      <c r="FC122" s="164"/>
      <c r="FD122" s="164"/>
      <c r="FE122" s="164"/>
      <c r="FF122" s="164"/>
      <c r="FG122" s="164"/>
      <c r="FH122" s="164"/>
      <c r="FI122" s="164"/>
      <c r="FJ122" s="164"/>
      <c r="FK122" s="164"/>
      <c r="FL122" s="164"/>
      <c r="FM122" s="164"/>
      <c r="FN122" s="164"/>
      <c r="FO122" s="164"/>
      <c r="FP122" s="164"/>
      <c r="FQ122" s="164"/>
      <c r="FR122" s="164"/>
      <c r="FS122" s="164"/>
      <c r="FT122" s="164"/>
      <c r="FU122" s="164"/>
      <c r="FV122" s="164"/>
      <c r="FW122" s="164"/>
      <c r="FX122" s="164"/>
      <c r="FY122" s="164"/>
      <c r="FZ122" s="164"/>
      <c r="GA122" s="164"/>
      <c r="GB122" s="164"/>
      <c r="GC122" s="164"/>
      <c r="GD122" s="164"/>
      <c r="GE122" s="164"/>
      <c r="GF122" s="164"/>
      <c r="GG122" s="164"/>
      <c r="GH122" s="164"/>
      <c r="GI122" s="164"/>
      <c r="GJ122" s="164"/>
      <c r="GK122" s="164"/>
      <c r="GL122" s="164"/>
      <c r="GM122" s="164"/>
      <c r="GN122" s="164"/>
      <c r="GO122" s="164"/>
      <c r="GP122" s="164"/>
      <c r="GQ122" s="164"/>
      <c r="GR122" s="164"/>
      <c r="GS122" s="164"/>
      <c r="GT122" s="164"/>
      <c r="GU122" s="164"/>
      <c r="GV122" s="164"/>
      <c r="GW122" s="164"/>
      <c r="GX122" s="164"/>
      <c r="GY122" s="164"/>
      <c r="GZ122" s="164"/>
      <c r="HA122" s="164"/>
      <c r="HB122" s="164"/>
      <c r="HC122" s="164"/>
      <c r="HD122" s="164"/>
      <c r="HE122" s="164"/>
      <c r="HF122" s="164"/>
      <c r="HG122" s="164"/>
      <c r="HH122" s="164"/>
      <c r="HI122" s="164"/>
      <c r="HJ122" s="164"/>
      <c r="HK122" s="164"/>
      <c r="HL122" s="164"/>
      <c r="HM122" s="164"/>
      <c r="HN122" s="164"/>
      <c r="HO122" s="164"/>
      <c r="HP122" s="164"/>
      <c r="HQ122" s="164"/>
      <c r="HR122" s="164"/>
      <c r="HS122" s="164"/>
      <c r="HT122" s="164"/>
      <c r="HU122" s="164"/>
      <c r="HV122" s="164"/>
      <c r="HW122" s="164"/>
      <c r="HX122" s="164"/>
      <c r="HY122" s="164"/>
      <c r="HZ122" s="164"/>
      <c r="IA122" s="164"/>
      <c r="IB122" s="164"/>
      <c r="IC122" s="164"/>
      <c r="ID122" s="164"/>
      <c r="IE122" s="164"/>
      <c r="IF122" s="164"/>
      <c r="IG122" s="164"/>
      <c r="IH122" s="164"/>
      <c r="II122" s="164"/>
      <c r="IJ122" s="164"/>
      <c r="IK122" s="164"/>
      <c r="IL122" s="164"/>
      <c r="IM122" s="164"/>
    </row>
    <row r="123" spans="1:247" x14ac:dyDescent="0.25">
      <c r="A123" s="164"/>
      <c r="B123" s="164"/>
      <c r="C123" s="170"/>
      <c r="D123" s="170"/>
      <c r="E123" s="170"/>
      <c r="F123" s="170"/>
      <c r="G123" s="170"/>
      <c r="H123" s="170"/>
      <c r="I123" s="164"/>
      <c r="J123" s="165"/>
      <c r="K123" s="165"/>
      <c r="L123" s="165"/>
      <c r="M123" s="164"/>
      <c r="N123" s="170"/>
      <c r="O123" s="170"/>
      <c r="P123" s="170"/>
      <c r="Q123" s="164"/>
      <c r="R123" s="164"/>
      <c r="S123" s="164"/>
      <c r="T123" s="164"/>
      <c r="U123" s="171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4"/>
      <c r="DQ123" s="164"/>
      <c r="DR123" s="164"/>
      <c r="DS123" s="164"/>
      <c r="DT123" s="164"/>
      <c r="DU123" s="164"/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4"/>
      <c r="EH123" s="164"/>
      <c r="EI123" s="164"/>
      <c r="EJ123" s="164"/>
      <c r="EK123" s="164"/>
      <c r="EL123" s="164"/>
      <c r="EM123" s="164"/>
      <c r="EN123" s="164"/>
      <c r="EO123" s="164"/>
      <c r="EP123" s="164"/>
      <c r="EQ123" s="164"/>
      <c r="ER123" s="164"/>
      <c r="ES123" s="164"/>
      <c r="ET123" s="164"/>
      <c r="EU123" s="164"/>
      <c r="EV123" s="164"/>
      <c r="EW123" s="164"/>
      <c r="EX123" s="164"/>
      <c r="EY123" s="164"/>
      <c r="EZ123" s="164"/>
      <c r="FA123" s="164"/>
      <c r="FB123" s="164"/>
      <c r="FC123" s="164"/>
      <c r="FD123" s="164"/>
      <c r="FE123" s="164"/>
      <c r="FF123" s="164"/>
      <c r="FG123" s="164"/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4"/>
      <c r="FT123" s="164"/>
      <c r="FU123" s="164"/>
      <c r="FV123" s="164"/>
      <c r="FW123" s="164"/>
      <c r="FX123" s="164"/>
      <c r="FY123" s="164"/>
      <c r="FZ123" s="164"/>
      <c r="GA123" s="164"/>
      <c r="GB123" s="164"/>
      <c r="GC123" s="164"/>
      <c r="GD123" s="164"/>
      <c r="GE123" s="164"/>
      <c r="GF123" s="164"/>
      <c r="GG123" s="164"/>
      <c r="GH123" s="164"/>
      <c r="GI123" s="164"/>
      <c r="GJ123" s="164"/>
      <c r="GK123" s="164"/>
      <c r="GL123" s="164"/>
      <c r="GM123" s="164"/>
      <c r="GN123" s="164"/>
      <c r="GO123" s="164"/>
      <c r="GP123" s="164"/>
      <c r="GQ123" s="164"/>
      <c r="GR123" s="164"/>
      <c r="GS123" s="164"/>
      <c r="GT123" s="164"/>
      <c r="GU123" s="164"/>
      <c r="GV123" s="164"/>
      <c r="GW123" s="164"/>
      <c r="GX123" s="164"/>
      <c r="GY123" s="164"/>
      <c r="GZ123" s="164"/>
      <c r="HA123" s="164"/>
      <c r="HB123" s="164"/>
      <c r="HC123" s="164"/>
      <c r="HD123" s="164"/>
      <c r="HE123" s="164"/>
      <c r="HF123" s="164"/>
      <c r="HG123" s="164"/>
      <c r="HH123" s="164"/>
      <c r="HI123" s="164"/>
      <c r="HJ123" s="164"/>
      <c r="HK123" s="164"/>
      <c r="HL123" s="164"/>
      <c r="HM123" s="164"/>
      <c r="HN123" s="164"/>
      <c r="HO123" s="164"/>
      <c r="HP123" s="164"/>
      <c r="HQ123" s="164"/>
      <c r="HR123" s="164"/>
      <c r="HS123" s="164"/>
      <c r="HT123" s="164"/>
      <c r="HU123" s="164"/>
      <c r="HV123" s="164"/>
      <c r="HW123" s="164"/>
      <c r="HX123" s="164"/>
      <c r="HY123" s="164"/>
      <c r="HZ123" s="164"/>
      <c r="IA123" s="164"/>
      <c r="IB123" s="164"/>
      <c r="IC123" s="164"/>
      <c r="ID123" s="164"/>
      <c r="IE123" s="164"/>
      <c r="IF123" s="164"/>
      <c r="IG123" s="164"/>
      <c r="IH123" s="164"/>
      <c r="II123" s="164"/>
      <c r="IJ123" s="164"/>
      <c r="IK123" s="164"/>
      <c r="IL123" s="164"/>
      <c r="IM123" s="164"/>
    </row>
    <row r="124" spans="1:247" x14ac:dyDescent="0.25">
      <c r="A124" s="164"/>
      <c r="B124" s="164"/>
      <c r="C124" s="170"/>
      <c r="D124" s="170"/>
      <c r="E124" s="170"/>
      <c r="F124" s="170"/>
      <c r="G124" s="170"/>
      <c r="H124" s="170"/>
      <c r="I124" s="164"/>
      <c r="J124" s="165"/>
      <c r="K124" s="165"/>
      <c r="L124" s="165"/>
      <c r="M124" s="164"/>
      <c r="N124" s="170"/>
      <c r="O124" s="170"/>
      <c r="P124" s="170"/>
      <c r="Q124" s="164"/>
      <c r="R124" s="164"/>
      <c r="S124" s="164"/>
      <c r="T124" s="164"/>
      <c r="U124" s="171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4"/>
      <c r="DF124" s="164"/>
      <c r="DG124" s="164"/>
      <c r="DH124" s="164"/>
      <c r="DI124" s="164"/>
      <c r="DJ124" s="164"/>
      <c r="DK124" s="164"/>
      <c r="DL124" s="164"/>
      <c r="DM124" s="164"/>
      <c r="DN124" s="164"/>
      <c r="DO124" s="164"/>
      <c r="DP124" s="164"/>
      <c r="DQ124" s="164"/>
      <c r="DR124" s="164"/>
      <c r="DS124" s="164"/>
      <c r="DT124" s="164"/>
      <c r="DU124" s="164"/>
      <c r="DV124" s="164"/>
      <c r="DW124" s="164"/>
      <c r="DX124" s="164"/>
      <c r="DY124" s="164"/>
      <c r="DZ124" s="164"/>
      <c r="EA124" s="164"/>
      <c r="EB124" s="164"/>
      <c r="EC124" s="164"/>
      <c r="ED124" s="164"/>
      <c r="EE124" s="164"/>
      <c r="EF124" s="164"/>
      <c r="EG124" s="164"/>
      <c r="EH124" s="164"/>
      <c r="EI124" s="164"/>
      <c r="EJ124" s="164"/>
      <c r="EK124" s="164"/>
      <c r="EL124" s="164"/>
      <c r="EM124" s="164"/>
      <c r="EN124" s="164"/>
      <c r="EO124" s="164"/>
      <c r="EP124" s="164"/>
      <c r="EQ124" s="164"/>
      <c r="ER124" s="164"/>
      <c r="ES124" s="164"/>
      <c r="ET124" s="164"/>
      <c r="EU124" s="164"/>
      <c r="EV124" s="164"/>
      <c r="EW124" s="164"/>
      <c r="EX124" s="164"/>
      <c r="EY124" s="164"/>
      <c r="EZ124" s="164"/>
      <c r="FA124" s="164"/>
      <c r="FB124" s="164"/>
      <c r="FC124" s="164"/>
      <c r="FD124" s="164"/>
      <c r="FE124" s="164"/>
      <c r="FF124" s="164"/>
      <c r="FG124" s="164"/>
      <c r="FH124" s="164"/>
      <c r="FI124" s="164"/>
      <c r="FJ124" s="164"/>
      <c r="FK124" s="164"/>
      <c r="FL124" s="164"/>
      <c r="FM124" s="164"/>
      <c r="FN124" s="164"/>
      <c r="FO124" s="164"/>
      <c r="FP124" s="164"/>
      <c r="FQ124" s="164"/>
      <c r="FR124" s="164"/>
      <c r="FS124" s="164"/>
      <c r="FT124" s="164"/>
      <c r="FU124" s="164"/>
      <c r="FV124" s="164"/>
      <c r="FW124" s="164"/>
      <c r="FX124" s="164"/>
      <c r="FY124" s="164"/>
      <c r="FZ124" s="164"/>
      <c r="GA124" s="164"/>
      <c r="GB124" s="164"/>
      <c r="GC124" s="164"/>
      <c r="GD124" s="164"/>
      <c r="GE124" s="164"/>
      <c r="GF124" s="164"/>
      <c r="GG124" s="164"/>
      <c r="GH124" s="164"/>
      <c r="GI124" s="164"/>
      <c r="GJ124" s="164"/>
      <c r="GK124" s="164"/>
      <c r="GL124" s="164"/>
      <c r="GM124" s="164"/>
      <c r="GN124" s="164"/>
      <c r="GO124" s="164"/>
      <c r="GP124" s="164"/>
      <c r="GQ124" s="164"/>
      <c r="GR124" s="164"/>
      <c r="GS124" s="164"/>
      <c r="GT124" s="164"/>
      <c r="GU124" s="164"/>
      <c r="GV124" s="164"/>
      <c r="GW124" s="164"/>
      <c r="GX124" s="164"/>
      <c r="GY124" s="164"/>
      <c r="GZ124" s="164"/>
      <c r="HA124" s="164"/>
      <c r="HB124" s="164"/>
      <c r="HC124" s="164"/>
      <c r="HD124" s="164"/>
      <c r="HE124" s="164"/>
      <c r="HF124" s="164"/>
      <c r="HG124" s="164"/>
      <c r="HH124" s="164"/>
      <c r="HI124" s="164"/>
      <c r="HJ124" s="164"/>
      <c r="HK124" s="164"/>
      <c r="HL124" s="164"/>
      <c r="HM124" s="164"/>
      <c r="HN124" s="164"/>
      <c r="HO124" s="164"/>
      <c r="HP124" s="164"/>
      <c r="HQ124" s="164"/>
      <c r="HR124" s="164"/>
      <c r="HS124" s="164"/>
      <c r="HT124" s="164"/>
      <c r="HU124" s="164"/>
      <c r="HV124" s="164"/>
      <c r="HW124" s="164"/>
      <c r="HX124" s="164"/>
      <c r="HY124" s="164"/>
      <c r="HZ124" s="164"/>
      <c r="IA124" s="164"/>
      <c r="IB124" s="164"/>
      <c r="IC124" s="164"/>
      <c r="ID124" s="164"/>
      <c r="IE124" s="164"/>
      <c r="IF124" s="164"/>
      <c r="IG124" s="164"/>
      <c r="IH124" s="164"/>
      <c r="II124" s="164"/>
      <c r="IJ124" s="164"/>
      <c r="IK124" s="164"/>
      <c r="IL124" s="164"/>
      <c r="IM124" s="164"/>
    </row>
  </sheetData>
  <autoFilter ref="A1:Z30"/>
  <customSheetViews>
    <customSheetView guid="{F4F4A447-AD50-4643-9AA0-779A4829CAF2}" showAutoFilter="1">
      <pane xSplit="1" ySplit="1" topLeftCell="F2" activePane="bottomRight" state="frozen"/>
      <selection pane="bottomRight" activeCell="W27" sqref="W27"/>
      <pageMargins left="0.7" right="0.7" top="0.75" bottom="0.75" header="0.3" footer="0.3"/>
      <pageSetup paperSize="9" orientation="portrait" r:id="rId1"/>
      <autoFilter ref="B1:AI1"/>
    </customSheetView>
    <customSheetView guid="{4105A1EA-C31B-45EA-BC36-A16283F6881A}" showAutoFilter="1" hiddenColumns="1">
      <pane xSplit="1" ySplit="1" topLeftCell="I2" activePane="bottomRight" state="frozen"/>
      <selection pane="bottomRight" activeCell="AA5" sqref="AA5"/>
      <pageMargins left="0.7" right="0.7" top="0.75" bottom="0.75" header="0.3" footer="0.3"/>
      <pageSetup paperSize="9" orientation="portrait" r:id="rId2"/>
      <autoFilter ref="B1:AI1"/>
    </customSheetView>
    <customSheetView guid="{60D41861-810C-44A4-8FE0-7E9522C221AC}" showAutoFilter="1">
      <pane xSplit="1" ySplit="1" topLeftCell="V2" activePane="bottomRight" state="frozen"/>
      <selection pane="bottomRight" activeCell="W6" sqref="W6"/>
      <pageMargins left="0.7" right="0.7" top="0.75" bottom="0.75" header="0.3" footer="0.3"/>
      <pageSetup paperSize="9" orientation="portrait" r:id="rId3"/>
      <autoFilter ref="A1:AH31">
        <sortState ref="A2:AK31">
          <sortCondition ref="L1:L31"/>
        </sortState>
      </autoFilter>
    </customSheetView>
    <customSheetView guid="{41987F3D-8B74-46FE-A482-990271BE9012}" showAutoFilter="1" hiddenColumns="1">
      <pane xSplit="1" ySplit="1" topLeftCell="B2" activePane="bottomRight" state="frozen"/>
      <selection pane="bottomRight" activeCell="V11" sqref="V11"/>
      <pageMargins left="0.7" right="0.7" top="0.75" bottom="0.75" header="0.3" footer="0.3"/>
      <pageSetup paperSize="9" orientation="portrait" r:id="rId4"/>
      <autoFilter ref="A1:AH30">
        <sortState ref="A2:AK31">
          <sortCondition ref="L1:L31"/>
        </sortState>
      </autoFilter>
    </customSheetView>
    <customSheetView guid="{64FEEB3D-75BE-42C2-80A0-6C109A12D551}" showAutoFilter="1" hiddenColumns="1">
      <pane xSplit="1" ySplit="1" topLeftCell="B2" activePane="bottomRight" state="frozen"/>
      <selection pane="bottomRight" activeCell="A11" sqref="A11:A13"/>
      <pageMargins left="0.7" right="0.7" top="0.75" bottom="0.75" header="0.3" footer="0.3"/>
      <pageSetup paperSize="9" orientation="portrait" r:id="rId5"/>
      <autoFilter ref="A1:Z30"/>
    </customSheetView>
  </customSheetViews>
  <hyperlinks>
    <hyperlink ref="S27" location="JaNein" display="Ja/Nein"/>
    <hyperlink ref="S25" location="JaNein" display="Ja/Nein"/>
    <hyperlink ref="S9" location="JaNein" display="Ja/Nein"/>
    <hyperlink ref="S16" location="JaNein" display="Ja/Nein"/>
    <hyperlink ref="S15" location="JaNein" display="Ja/Nein"/>
    <hyperlink ref="S14" location="JaNein" display="Ja/Nein"/>
    <hyperlink ref="S10" location="JaNein" display="Ja/Nein"/>
  </hyperlink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N13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24" sqref="P24"/>
    </sheetView>
  </sheetViews>
  <sheetFormatPr baseColWidth="10" defaultColWidth="9.140625" defaultRowHeight="15" outlineLevelCol="1" x14ac:dyDescent="0.25"/>
  <cols>
    <col min="1" max="1" width="50.140625" style="17" bestFit="1" customWidth="1"/>
    <col min="2" max="2" width="3.7109375" style="48" customWidth="1"/>
    <col min="3" max="5" width="5.7109375" style="83" customWidth="1" outlineLevel="1"/>
    <col min="6" max="6" width="3.7109375" style="49" customWidth="1"/>
    <col min="7" max="9" width="5.7109375" style="70" customWidth="1" outlineLevel="1"/>
    <col min="10" max="10" width="3.7109375" style="44" customWidth="1"/>
    <col min="11" max="13" width="5.7109375" style="75" customWidth="1" outlineLevel="1"/>
    <col min="14" max="14" width="3.7109375" style="45" customWidth="1"/>
    <col min="15" max="15" width="17.42578125" style="84" bestFit="1" customWidth="1" outlineLevel="1"/>
    <col min="16" max="16" width="48.140625" style="84" customWidth="1" outlineLevel="1"/>
    <col min="17" max="17" width="10" style="84" customWidth="1" outlineLevel="1"/>
    <col min="18" max="18" width="13.5703125" style="51" customWidth="1" outlineLevel="1"/>
    <col min="19" max="19" width="3.7109375" style="46" customWidth="1"/>
    <col min="20" max="20" width="29.7109375" style="85" customWidth="1" outlineLevel="1"/>
    <col min="21" max="21" width="38.42578125" style="85" customWidth="1" outlineLevel="1"/>
    <col min="22" max="22" width="35" style="75" customWidth="1" outlineLevel="1"/>
    <col min="23" max="23" width="3.7109375" style="47" customWidth="1"/>
    <col min="24" max="16384" width="9.140625" style="83"/>
  </cols>
  <sheetData>
    <row r="1" spans="1:248" s="3" customFormat="1" ht="116.25" customHeight="1" x14ac:dyDescent="0.25">
      <c r="A1" s="16" t="s">
        <v>23</v>
      </c>
      <c r="B1" s="14"/>
      <c r="C1" s="28" t="s">
        <v>538</v>
      </c>
      <c r="D1" s="28" t="s">
        <v>539</v>
      </c>
      <c r="E1" s="28" t="s">
        <v>572</v>
      </c>
      <c r="F1" s="23" t="s">
        <v>610</v>
      </c>
      <c r="G1" s="4" t="s">
        <v>13</v>
      </c>
      <c r="H1" s="4" t="s">
        <v>21</v>
      </c>
      <c r="I1" s="4" t="s">
        <v>100</v>
      </c>
      <c r="J1" s="6" t="s">
        <v>14</v>
      </c>
      <c r="K1" s="5" t="s">
        <v>102</v>
      </c>
      <c r="L1" s="5" t="s">
        <v>101</v>
      </c>
      <c r="M1" s="5" t="s">
        <v>103</v>
      </c>
      <c r="N1" s="8" t="s">
        <v>12</v>
      </c>
      <c r="O1" s="19" t="s">
        <v>4</v>
      </c>
      <c r="P1" s="18" t="s">
        <v>5</v>
      </c>
      <c r="Q1" s="19" t="s">
        <v>3</v>
      </c>
      <c r="R1" s="27" t="s">
        <v>10</v>
      </c>
      <c r="S1" s="10" t="s">
        <v>0</v>
      </c>
      <c r="T1" s="20" t="s">
        <v>9</v>
      </c>
      <c r="U1" s="20" t="s">
        <v>11</v>
      </c>
      <c r="V1" s="21" t="s">
        <v>22</v>
      </c>
      <c r="W1" s="12" t="s">
        <v>2</v>
      </c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</row>
    <row r="2" spans="1:248" ht="15" customHeight="1" x14ac:dyDescent="0.25">
      <c r="A2" s="133" t="s">
        <v>815</v>
      </c>
      <c r="C2" s="118" t="s">
        <v>98</v>
      </c>
      <c r="D2" s="118" t="s">
        <v>98</v>
      </c>
      <c r="E2" s="86" t="s">
        <v>98</v>
      </c>
      <c r="G2" s="83"/>
      <c r="H2" s="83"/>
      <c r="I2" s="83"/>
      <c r="K2" s="83"/>
      <c r="L2" s="86"/>
      <c r="M2" s="83"/>
      <c r="O2" s="84" t="s">
        <v>110</v>
      </c>
      <c r="P2" s="83"/>
      <c r="R2" s="83" t="s">
        <v>654</v>
      </c>
      <c r="T2" s="83"/>
      <c r="U2" s="153" t="s">
        <v>577</v>
      </c>
    </row>
    <row r="3" spans="1:248" ht="15" customHeight="1" x14ac:dyDescent="0.25">
      <c r="A3" s="133" t="s">
        <v>40</v>
      </c>
      <c r="C3" s="73" t="s">
        <v>98</v>
      </c>
      <c r="D3" s="73" t="s">
        <v>98</v>
      </c>
      <c r="E3" s="70" t="s">
        <v>98</v>
      </c>
      <c r="G3" s="83"/>
      <c r="H3" s="83"/>
      <c r="I3" s="84"/>
      <c r="K3" s="83"/>
      <c r="L3" s="86"/>
      <c r="M3" s="83"/>
      <c r="O3" s="84" t="s">
        <v>110</v>
      </c>
      <c r="P3" s="83"/>
      <c r="R3" s="84" t="s">
        <v>654</v>
      </c>
      <c r="U3" s="153" t="s">
        <v>577</v>
      </c>
    </row>
    <row r="4" spans="1:248" ht="15" customHeight="1" x14ac:dyDescent="0.25">
      <c r="A4" s="84" t="s">
        <v>574</v>
      </c>
      <c r="C4" s="118" t="s">
        <v>98</v>
      </c>
      <c r="D4" s="118" t="s">
        <v>98</v>
      </c>
      <c r="E4" s="70" t="s">
        <v>98</v>
      </c>
      <c r="G4" s="83"/>
      <c r="H4" s="83"/>
      <c r="I4" s="83"/>
      <c r="K4" s="83"/>
      <c r="L4" s="118" t="s">
        <v>105</v>
      </c>
      <c r="M4" s="86" t="s">
        <v>105</v>
      </c>
      <c r="O4" s="84" t="s">
        <v>575</v>
      </c>
      <c r="P4" s="169" t="s">
        <v>667</v>
      </c>
      <c r="Q4" s="84" t="s">
        <v>177</v>
      </c>
      <c r="R4" s="128" t="s">
        <v>654</v>
      </c>
      <c r="T4" s="83"/>
    </row>
    <row r="5" spans="1:248" ht="15" customHeight="1" x14ac:dyDescent="0.25">
      <c r="A5" s="84" t="s">
        <v>576</v>
      </c>
      <c r="C5" s="118" t="s">
        <v>98</v>
      </c>
      <c r="D5" s="118" t="s">
        <v>98</v>
      </c>
      <c r="E5" s="86" t="s">
        <v>98</v>
      </c>
      <c r="G5" s="83"/>
      <c r="H5" s="83"/>
      <c r="I5" s="86" t="s">
        <v>98</v>
      </c>
      <c r="K5" s="83"/>
      <c r="L5" s="118" t="s">
        <v>105</v>
      </c>
      <c r="M5" s="86" t="s">
        <v>105</v>
      </c>
      <c r="O5" s="84" t="s">
        <v>575</v>
      </c>
      <c r="P5" s="169" t="s">
        <v>667</v>
      </c>
      <c r="Q5" s="84" t="s">
        <v>177</v>
      </c>
      <c r="R5" s="128" t="s">
        <v>654</v>
      </c>
      <c r="T5" s="83"/>
    </row>
    <row r="6" spans="1:248" ht="15" customHeight="1" x14ac:dyDescent="0.25">
      <c r="A6" s="123" t="s">
        <v>635</v>
      </c>
      <c r="C6" s="118" t="s">
        <v>98</v>
      </c>
      <c r="D6" s="118" t="s">
        <v>98</v>
      </c>
      <c r="E6" s="70" t="s">
        <v>98</v>
      </c>
      <c r="G6" s="83"/>
      <c r="H6" s="83"/>
      <c r="I6" s="86" t="s">
        <v>98</v>
      </c>
      <c r="K6" s="83"/>
      <c r="L6" s="118" t="s">
        <v>105</v>
      </c>
      <c r="M6" s="116" t="s">
        <v>105</v>
      </c>
      <c r="O6" s="128" t="s">
        <v>110</v>
      </c>
      <c r="P6" s="83" t="s">
        <v>672</v>
      </c>
      <c r="Q6" s="85"/>
      <c r="R6" s="128" t="s">
        <v>654</v>
      </c>
      <c r="T6" s="83"/>
      <c r="V6" s="130" t="s">
        <v>671</v>
      </c>
    </row>
    <row r="7" spans="1:248" ht="15" customHeight="1" x14ac:dyDescent="0.25">
      <c r="A7" s="169" t="s">
        <v>545</v>
      </c>
      <c r="C7" s="118" t="s">
        <v>98</v>
      </c>
      <c r="D7" s="118" t="s">
        <v>98</v>
      </c>
      <c r="E7" s="73" t="s">
        <v>98</v>
      </c>
      <c r="G7" s="83"/>
      <c r="H7" s="83"/>
      <c r="I7" s="83"/>
      <c r="K7" s="83"/>
      <c r="L7" s="118" t="s">
        <v>104</v>
      </c>
      <c r="M7" s="119" t="s">
        <v>104</v>
      </c>
      <c r="O7" s="153" t="s">
        <v>108</v>
      </c>
      <c r="P7" s="150" t="str">
        <f>Kataloge!$B$1</f>
        <v>Ja/Nein</v>
      </c>
      <c r="Q7" s="153"/>
      <c r="R7" s="153" t="s">
        <v>654</v>
      </c>
      <c r="T7" s="83"/>
    </row>
    <row r="8" spans="1:248" ht="15" customHeight="1" x14ac:dyDescent="0.25">
      <c r="A8" s="169" t="s">
        <v>546</v>
      </c>
      <c r="C8" s="118" t="s">
        <v>98</v>
      </c>
      <c r="D8" s="118" t="s">
        <v>98</v>
      </c>
      <c r="E8" s="73" t="s">
        <v>98</v>
      </c>
      <c r="G8" s="83"/>
      <c r="H8" s="83"/>
      <c r="I8" s="83"/>
      <c r="K8" s="83"/>
      <c r="L8" s="42" t="s">
        <v>104</v>
      </c>
      <c r="M8" s="119" t="s">
        <v>104</v>
      </c>
      <c r="O8" s="153" t="s">
        <v>106</v>
      </c>
      <c r="P8" s="153"/>
      <c r="Q8" s="153"/>
      <c r="R8" s="151" t="s">
        <v>678</v>
      </c>
      <c r="T8" s="169" t="s">
        <v>699</v>
      </c>
      <c r="U8" s="83"/>
      <c r="V8" s="83"/>
    </row>
    <row r="9" spans="1:248" ht="15" customHeight="1" x14ac:dyDescent="0.2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70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</row>
    <row r="10" spans="1:248" ht="15" customHeight="1" x14ac:dyDescent="0.25">
      <c r="A10" s="164"/>
      <c r="B10" s="164"/>
      <c r="C10" s="165"/>
      <c r="D10" s="165"/>
      <c r="E10" s="165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6"/>
      <c r="Q10" s="164"/>
      <c r="R10" s="164"/>
      <c r="S10" s="164"/>
      <c r="T10" s="164"/>
      <c r="U10" s="164"/>
      <c r="V10" s="170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</row>
    <row r="11" spans="1:248" ht="15" customHeight="1" x14ac:dyDescent="0.25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0" t="s">
        <v>105</v>
      </c>
      <c r="L11" s="159" t="s">
        <v>714</v>
      </c>
      <c r="M11" s="164"/>
      <c r="N11" s="164"/>
      <c r="O11" s="164"/>
      <c r="P11" s="166"/>
      <c r="Q11" s="164"/>
      <c r="R11" s="164"/>
      <c r="S11" s="164"/>
      <c r="T11" s="164"/>
      <c r="U11" s="164"/>
      <c r="V11" s="170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</row>
    <row r="12" spans="1:248" ht="15" customHeight="1" x14ac:dyDescent="0.2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0" t="s">
        <v>104</v>
      </c>
      <c r="L12" s="159" t="s">
        <v>715</v>
      </c>
      <c r="M12" s="164"/>
      <c r="N12" s="164"/>
      <c r="O12" s="164"/>
      <c r="P12" s="164"/>
      <c r="Q12" s="164"/>
      <c r="R12" s="164"/>
      <c r="S12" s="164"/>
      <c r="T12" s="164"/>
      <c r="U12" s="164"/>
      <c r="V12" s="170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</row>
    <row r="13" spans="1:248" ht="15" customHeight="1" x14ac:dyDescent="0.25">
      <c r="A13" s="164"/>
      <c r="B13" s="164"/>
      <c r="C13" s="165"/>
      <c r="D13" s="165"/>
      <c r="E13" s="165"/>
      <c r="F13" s="164"/>
      <c r="G13" s="164"/>
      <c r="H13" s="164"/>
      <c r="I13" s="164"/>
      <c r="J13" s="164"/>
      <c r="K13" s="170"/>
      <c r="L13" s="159"/>
      <c r="M13" s="164"/>
      <c r="N13" s="164"/>
      <c r="O13" s="164"/>
      <c r="P13" s="166"/>
      <c r="Q13" s="174"/>
      <c r="R13" s="164"/>
      <c r="S13" s="176"/>
      <c r="T13" s="164"/>
      <c r="U13" s="164"/>
      <c r="V13" s="170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</row>
    <row r="14" spans="1:248" ht="15" customHeight="1" x14ac:dyDescent="0.2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68"/>
      <c r="L14" s="159"/>
      <c r="M14" s="164"/>
      <c r="N14" s="164"/>
      <c r="O14" s="164"/>
      <c r="P14" s="164"/>
      <c r="Q14" s="164"/>
      <c r="R14" s="164"/>
      <c r="S14" s="164"/>
      <c r="T14" s="164"/>
      <c r="U14" s="164"/>
      <c r="V14" s="170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</row>
    <row r="15" spans="1:248" ht="15" customHeight="1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70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</row>
    <row r="16" spans="1:248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6"/>
      <c r="Q16" s="174"/>
      <c r="R16" s="164"/>
      <c r="S16" s="164"/>
      <c r="T16" s="164"/>
      <c r="U16" s="164"/>
      <c r="V16" s="170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</row>
    <row r="17" spans="1:248" s="55" customFormat="1" ht="15" customHeight="1" x14ac:dyDescent="0.25">
      <c r="A17" s="164"/>
      <c r="B17" s="172"/>
      <c r="C17" s="164"/>
      <c r="D17" s="164"/>
      <c r="E17" s="164"/>
      <c r="F17" s="172"/>
      <c r="G17" s="164"/>
      <c r="H17" s="164"/>
      <c r="I17" s="164"/>
      <c r="J17" s="172"/>
      <c r="K17" s="164"/>
      <c r="L17" s="164"/>
      <c r="M17" s="164"/>
      <c r="N17" s="172"/>
      <c r="O17" s="164"/>
      <c r="P17" s="164"/>
      <c r="Q17" s="172"/>
      <c r="R17" s="164"/>
      <c r="S17" s="172"/>
      <c r="T17" s="164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2"/>
      <c r="HF17" s="172"/>
      <c r="HG17" s="172"/>
      <c r="HH17" s="172"/>
      <c r="HI17" s="172"/>
      <c r="HJ17" s="172"/>
      <c r="HK17" s="172"/>
      <c r="HL17" s="172"/>
      <c r="HM17" s="172"/>
      <c r="HN17" s="172"/>
      <c r="HO17" s="172"/>
      <c r="HP17" s="172"/>
      <c r="HQ17" s="172"/>
      <c r="HR17" s="172"/>
      <c r="HS17" s="172"/>
      <c r="HT17" s="172"/>
      <c r="HU17" s="172"/>
      <c r="HV17" s="172"/>
      <c r="HW17" s="172"/>
      <c r="HX17" s="172"/>
      <c r="HY17" s="172"/>
      <c r="HZ17" s="172"/>
      <c r="IA17" s="172"/>
      <c r="IB17" s="172"/>
      <c r="IC17" s="172"/>
      <c r="ID17" s="172"/>
      <c r="IE17" s="172"/>
      <c r="IF17" s="172"/>
      <c r="IG17" s="172"/>
      <c r="IH17" s="172"/>
      <c r="II17" s="172"/>
      <c r="IJ17" s="172"/>
      <c r="IK17" s="172"/>
      <c r="IL17" s="172"/>
      <c r="IM17" s="172"/>
      <c r="IN17" s="172"/>
    </row>
    <row r="18" spans="1:248" ht="15" customHeight="1" x14ac:dyDescent="0.25">
      <c r="A18" s="164"/>
      <c r="B18" s="164"/>
      <c r="C18" s="164"/>
      <c r="D18" s="164"/>
      <c r="E18" s="165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7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4"/>
      <c r="GT18" s="164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4"/>
      <c r="HF18" s="164"/>
      <c r="HG18" s="164"/>
      <c r="HH18" s="164"/>
      <c r="HI18" s="164"/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164"/>
      <c r="HV18" s="164"/>
      <c r="HW18" s="164"/>
      <c r="HX18" s="164"/>
      <c r="HY18" s="164"/>
      <c r="HZ18" s="164"/>
      <c r="IA18" s="164"/>
      <c r="IB18" s="164"/>
      <c r="IC18" s="164"/>
      <c r="ID18" s="164"/>
      <c r="IE18" s="164"/>
      <c r="IF18" s="164"/>
      <c r="IG18" s="164"/>
      <c r="IH18" s="164"/>
      <c r="II18" s="164"/>
      <c r="IJ18" s="164"/>
      <c r="IK18" s="164"/>
      <c r="IL18" s="164"/>
      <c r="IM18" s="164"/>
      <c r="IN18" s="164"/>
    </row>
    <row r="19" spans="1:248" ht="15" customHeight="1" x14ac:dyDescent="0.25">
      <c r="A19" s="164"/>
      <c r="B19" s="164"/>
      <c r="C19" s="164"/>
      <c r="D19" s="164"/>
      <c r="E19" s="165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164"/>
      <c r="IB19" s="164"/>
      <c r="IC19" s="164"/>
      <c r="ID19" s="164"/>
      <c r="IE19" s="164"/>
      <c r="IF19" s="164"/>
      <c r="IG19" s="164"/>
      <c r="IH19" s="164"/>
      <c r="II19" s="164"/>
      <c r="IJ19" s="164"/>
      <c r="IK19" s="164"/>
      <c r="IL19" s="164"/>
      <c r="IM19" s="164"/>
      <c r="IN19" s="164"/>
    </row>
    <row r="20" spans="1:248" ht="15" customHeight="1" x14ac:dyDescent="0.25">
      <c r="A20" s="164"/>
      <c r="B20" s="164"/>
      <c r="C20" s="165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</row>
    <row r="21" spans="1:248" ht="15" customHeight="1" x14ac:dyDescent="0.2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8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  <c r="IM21" s="164"/>
      <c r="IN21" s="164"/>
    </row>
    <row r="22" spans="1:248" ht="15" customHeight="1" x14ac:dyDescent="0.25">
      <c r="A22" s="164"/>
      <c r="B22" s="164"/>
      <c r="C22" s="165"/>
      <c r="D22" s="165"/>
      <c r="E22" s="165"/>
      <c r="F22" s="164"/>
      <c r="G22" s="164"/>
      <c r="H22" s="164"/>
      <c r="I22" s="164"/>
      <c r="J22" s="164"/>
      <c r="K22" s="165"/>
      <c r="L22" s="165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</row>
    <row r="23" spans="1:248" ht="15" customHeight="1" x14ac:dyDescent="0.2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F23" s="164"/>
      <c r="IG23" s="164"/>
      <c r="IH23" s="164"/>
      <c r="II23" s="164"/>
      <c r="IJ23" s="164"/>
      <c r="IK23" s="164"/>
      <c r="IL23" s="164"/>
      <c r="IM23" s="164"/>
      <c r="IN23" s="164"/>
    </row>
    <row r="24" spans="1:248" s="55" customFormat="1" ht="15" customHeight="1" x14ac:dyDescent="0.25">
      <c r="A24" s="164"/>
      <c r="B24" s="172"/>
      <c r="C24" s="165"/>
      <c r="D24" s="164"/>
      <c r="E24" s="164"/>
      <c r="F24" s="172"/>
      <c r="G24" s="164"/>
      <c r="H24" s="164"/>
      <c r="I24" s="164"/>
      <c r="J24" s="172"/>
      <c r="K24" s="164"/>
      <c r="L24" s="164"/>
      <c r="M24" s="164"/>
      <c r="N24" s="172"/>
      <c r="O24" s="164"/>
      <c r="P24" s="164"/>
      <c r="Q24" s="172"/>
      <c r="R24" s="164"/>
      <c r="S24" s="172"/>
      <c r="T24" s="164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  <c r="IE24" s="172"/>
      <c r="IF24" s="172"/>
      <c r="IG24" s="172"/>
      <c r="IH24" s="172"/>
      <c r="II24" s="172"/>
      <c r="IJ24" s="172"/>
      <c r="IK24" s="172"/>
      <c r="IL24" s="172"/>
      <c r="IM24" s="172"/>
      <c r="IN24" s="172"/>
    </row>
    <row r="25" spans="1:248" ht="15" customHeight="1" x14ac:dyDescent="0.25">
      <c r="A25" s="164"/>
      <c r="B25" s="164"/>
      <c r="C25" s="165"/>
      <c r="D25" s="165"/>
      <c r="E25" s="165"/>
      <c r="F25" s="164"/>
      <c r="G25" s="164"/>
      <c r="H25" s="164"/>
      <c r="I25" s="164"/>
      <c r="J25" s="164"/>
      <c r="K25" s="165"/>
      <c r="L25" s="165"/>
      <c r="M25" s="164"/>
      <c r="N25" s="164"/>
      <c r="O25" s="164"/>
      <c r="P25" s="166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</row>
    <row r="26" spans="1:248" ht="15" customHeight="1" x14ac:dyDescent="0.25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75"/>
      <c r="Q26" s="164"/>
      <c r="R26" s="164"/>
      <c r="S26" s="164"/>
      <c r="T26" s="164"/>
      <c r="U26" s="164"/>
      <c r="V26" s="17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</row>
    <row r="27" spans="1:248" s="55" customFormat="1" ht="15" customHeight="1" x14ac:dyDescent="0.25">
      <c r="A27" s="164"/>
      <c r="B27" s="172"/>
      <c r="C27" s="164"/>
      <c r="D27" s="164"/>
      <c r="E27" s="164"/>
      <c r="F27" s="172"/>
      <c r="G27" s="164"/>
      <c r="H27" s="164"/>
      <c r="I27" s="164"/>
      <c r="J27" s="172"/>
      <c r="K27" s="164"/>
      <c r="L27" s="164"/>
      <c r="M27" s="164"/>
      <c r="N27" s="172"/>
      <c r="O27" s="164"/>
      <c r="P27" s="175"/>
      <c r="Q27" s="172"/>
      <c r="R27" s="164"/>
      <c r="S27" s="172"/>
      <c r="T27" s="164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/>
      <c r="GH27" s="172"/>
      <c r="GI27" s="172"/>
      <c r="GJ27" s="172"/>
      <c r="GK27" s="172"/>
      <c r="GL27" s="172"/>
      <c r="GM27" s="172"/>
      <c r="GN27" s="172"/>
      <c r="GO27" s="172"/>
      <c r="GP27" s="172"/>
      <c r="GQ27" s="172"/>
      <c r="GR27" s="172"/>
      <c r="GS27" s="172"/>
      <c r="GT27" s="172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  <c r="HE27" s="172"/>
      <c r="HF27" s="172"/>
      <c r="HG27" s="172"/>
      <c r="HH27" s="172"/>
      <c r="HI27" s="172"/>
      <c r="HJ27" s="172"/>
      <c r="HK27" s="172"/>
      <c r="HL27" s="172"/>
      <c r="HM27" s="172"/>
      <c r="HN27" s="172"/>
      <c r="HO27" s="172"/>
      <c r="HP27" s="172"/>
      <c r="HQ27" s="172"/>
      <c r="HR27" s="172"/>
      <c r="HS27" s="172"/>
      <c r="HT27" s="172"/>
      <c r="HU27" s="172"/>
      <c r="HV27" s="172"/>
      <c r="HW27" s="172"/>
      <c r="HX27" s="172"/>
      <c r="HY27" s="172"/>
      <c r="HZ27" s="172"/>
      <c r="IA27" s="172"/>
      <c r="IB27" s="172"/>
      <c r="IC27" s="172"/>
      <c r="ID27" s="172"/>
      <c r="IE27" s="172"/>
      <c r="IF27" s="172"/>
      <c r="IG27" s="172"/>
      <c r="IH27" s="172"/>
      <c r="II27" s="172"/>
      <c r="IJ27" s="172"/>
      <c r="IK27" s="172"/>
      <c r="IL27" s="172"/>
      <c r="IM27" s="172"/>
      <c r="IN27" s="172"/>
    </row>
    <row r="28" spans="1:248" ht="15" customHeight="1" x14ac:dyDescent="0.25">
      <c r="A28" s="164"/>
      <c r="B28" s="164"/>
      <c r="C28" s="164"/>
      <c r="D28" s="164"/>
      <c r="E28" s="165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72"/>
      <c r="V28" s="172"/>
      <c r="W28" s="172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</row>
    <row r="29" spans="1:248" ht="15" customHeight="1" x14ac:dyDescent="0.25">
      <c r="A29" s="164"/>
      <c r="B29" s="164"/>
      <c r="C29" s="165"/>
      <c r="D29" s="165"/>
      <c r="E29" s="165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72"/>
      <c r="V29" s="172"/>
      <c r="W29" s="172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</row>
    <row r="30" spans="1:248" ht="15" customHeight="1" x14ac:dyDescent="0.25">
      <c r="A30" s="164"/>
      <c r="B30" s="164"/>
      <c r="C30" s="165"/>
      <c r="D30" s="165"/>
      <c r="E30" s="165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72"/>
      <c r="V30" s="172"/>
      <c r="W30" s="172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</row>
    <row r="31" spans="1:248" ht="15" customHeight="1" x14ac:dyDescent="0.25">
      <c r="A31" s="164"/>
      <c r="B31" s="164"/>
      <c r="C31" s="164"/>
      <c r="D31" s="164"/>
      <c r="E31" s="165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  <c r="IN31" s="164"/>
    </row>
    <row r="32" spans="1:248" ht="15" customHeight="1" x14ac:dyDescent="0.25">
      <c r="A32" s="164"/>
      <c r="B32" s="164"/>
      <c r="C32" s="164"/>
      <c r="D32" s="164"/>
      <c r="E32" s="165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  <c r="IN32" s="164"/>
    </row>
    <row r="33" spans="1:248" s="55" customFormat="1" ht="15" customHeight="1" x14ac:dyDescent="0.25">
      <c r="A33" s="164"/>
      <c r="B33" s="172"/>
      <c r="C33" s="165"/>
      <c r="D33" s="165"/>
      <c r="E33" s="165"/>
      <c r="F33" s="172"/>
      <c r="G33" s="164"/>
      <c r="H33" s="164"/>
      <c r="I33" s="164"/>
      <c r="J33" s="172"/>
      <c r="K33" s="164"/>
      <c r="L33" s="164"/>
      <c r="M33" s="164"/>
      <c r="N33" s="172"/>
      <c r="O33" s="164"/>
      <c r="P33" s="164"/>
      <c r="Q33" s="172"/>
      <c r="R33" s="164"/>
      <c r="S33" s="172"/>
      <c r="T33" s="164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  <c r="GP33" s="172"/>
      <c r="GQ33" s="172"/>
      <c r="GR33" s="172"/>
      <c r="GS33" s="172"/>
      <c r="GT33" s="172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  <c r="HE33" s="172"/>
      <c r="HF33" s="172"/>
      <c r="HG33" s="172"/>
      <c r="HH33" s="172"/>
      <c r="HI33" s="172"/>
      <c r="HJ33" s="172"/>
      <c r="HK33" s="172"/>
      <c r="HL33" s="172"/>
      <c r="HM33" s="172"/>
      <c r="HN33" s="172"/>
      <c r="HO33" s="172"/>
      <c r="HP33" s="172"/>
      <c r="HQ33" s="172"/>
      <c r="HR33" s="172"/>
      <c r="HS33" s="172"/>
      <c r="HT33" s="172"/>
      <c r="HU33" s="172"/>
      <c r="HV33" s="172"/>
      <c r="HW33" s="172"/>
      <c r="HX33" s="172"/>
      <c r="HY33" s="172"/>
      <c r="HZ33" s="172"/>
      <c r="IA33" s="172"/>
      <c r="IB33" s="172"/>
      <c r="IC33" s="172"/>
      <c r="ID33" s="172"/>
      <c r="IE33" s="172"/>
      <c r="IF33" s="172"/>
      <c r="IG33" s="172"/>
      <c r="IH33" s="172"/>
      <c r="II33" s="172"/>
      <c r="IJ33" s="172"/>
      <c r="IK33" s="172"/>
      <c r="IL33" s="172"/>
      <c r="IM33" s="172"/>
      <c r="IN33" s="172"/>
    </row>
    <row r="34" spans="1:248" ht="15" customHeight="1" x14ac:dyDescent="0.2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70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</row>
    <row r="35" spans="1:248" ht="15" customHeight="1" x14ac:dyDescent="0.25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</row>
    <row r="36" spans="1:248" ht="15" customHeight="1" x14ac:dyDescent="0.25">
      <c r="A36" s="164"/>
      <c r="B36" s="164"/>
      <c r="C36" s="164"/>
      <c r="D36" s="164"/>
      <c r="E36" s="165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7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</row>
    <row r="37" spans="1:248" ht="15" customHeight="1" x14ac:dyDescent="0.25">
      <c r="A37" s="164"/>
      <c r="B37" s="164"/>
      <c r="C37" s="165"/>
      <c r="D37" s="165"/>
      <c r="E37" s="165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</row>
    <row r="38" spans="1:248" ht="15" customHeight="1" x14ac:dyDescent="0.25">
      <c r="A38" s="164"/>
      <c r="B38" s="164"/>
      <c r="C38" s="164"/>
      <c r="D38" s="164"/>
      <c r="E38" s="165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</row>
    <row r="39" spans="1:248" ht="15" customHeight="1" x14ac:dyDescent="0.25">
      <c r="A39" s="164"/>
      <c r="B39" s="164"/>
      <c r="C39" s="165"/>
      <c r="D39" s="165"/>
      <c r="E39" s="165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4"/>
      <c r="GL39" s="164"/>
      <c r="GM39" s="164"/>
      <c r="GN39" s="164"/>
      <c r="GO39" s="164"/>
      <c r="GP39" s="164"/>
      <c r="GQ39" s="164"/>
      <c r="GR39" s="164"/>
      <c r="GS39" s="164"/>
      <c r="GT39" s="164"/>
      <c r="GU39" s="164"/>
      <c r="GV39" s="164"/>
      <c r="GW39" s="164"/>
      <c r="GX39" s="164"/>
      <c r="GY39" s="164"/>
      <c r="GZ39" s="164"/>
      <c r="HA39" s="164"/>
      <c r="HB39" s="164"/>
      <c r="HC39" s="164"/>
      <c r="HD39" s="164"/>
      <c r="HE39" s="164"/>
      <c r="HF39" s="164"/>
      <c r="HG39" s="164"/>
      <c r="HH39" s="164"/>
      <c r="HI39" s="164"/>
      <c r="HJ39" s="164"/>
      <c r="HK39" s="164"/>
      <c r="HL39" s="164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</row>
    <row r="40" spans="1:248" ht="15" customHeight="1" x14ac:dyDescent="0.2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  <c r="FP40" s="164"/>
      <c r="FQ40" s="164"/>
      <c r="FR40" s="164"/>
      <c r="FS40" s="164"/>
      <c r="FT40" s="164"/>
      <c r="FU40" s="164"/>
      <c r="FV40" s="164"/>
      <c r="FW40" s="164"/>
      <c r="FX40" s="164"/>
      <c r="FY40" s="164"/>
      <c r="FZ40" s="164"/>
      <c r="GA40" s="164"/>
      <c r="GB40" s="164"/>
      <c r="GC40" s="164"/>
      <c r="GD40" s="164"/>
      <c r="GE40" s="164"/>
      <c r="GF40" s="164"/>
      <c r="GG40" s="164"/>
      <c r="GH40" s="164"/>
      <c r="GI40" s="164"/>
      <c r="GJ40" s="164"/>
      <c r="GK40" s="164"/>
      <c r="GL40" s="164"/>
      <c r="GM40" s="164"/>
      <c r="GN40" s="164"/>
      <c r="GO40" s="164"/>
      <c r="GP40" s="164"/>
      <c r="GQ40" s="164"/>
      <c r="GR40" s="164"/>
      <c r="GS40" s="164"/>
      <c r="GT40" s="164"/>
      <c r="GU40" s="164"/>
      <c r="GV40" s="164"/>
      <c r="GW40" s="164"/>
      <c r="GX40" s="164"/>
      <c r="GY40" s="164"/>
      <c r="GZ40" s="164"/>
      <c r="HA40" s="164"/>
      <c r="HB40" s="164"/>
      <c r="HC40" s="164"/>
      <c r="HD40" s="164"/>
      <c r="HE40" s="164"/>
      <c r="HF40" s="164"/>
      <c r="HG40" s="164"/>
      <c r="HH40" s="164"/>
      <c r="HI40" s="164"/>
      <c r="HJ40" s="164"/>
      <c r="HK40" s="164"/>
      <c r="HL40" s="164"/>
      <c r="HM40" s="164"/>
      <c r="HN40" s="164"/>
      <c r="HO40" s="164"/>
      <c r="HP40" s="164"/>
      <c r="HQ40" s="164"/>
      <c r="HR40" s="164"/>
      <c r="HS40" s="164"/>
      <c r="HT40" s="164"/>
      <c r="HU40" s="164"/>
      <c r="HV40" s="164"/>
      <c r="HW40" s="164"/>
      <c r="HX40" s="164"/>
      <c r="HY40" s="164"/>
      <c r="HZ40" s="164"/>
      <c r="IA40" s="164"/>
      <c r="IB40" s="164"/>
      <c r="IC40" s="164"/>
      <c r="ID40" s="164"/>
      <c r="IE40" s="164"/>
      <c r="IF40" s="164"/>
      <c r="IG40" s="164"/>
      <c r="IH40" s="164"/>
      <c r="II40" s="164"/>
      <c r="IJ40" s="164"/>
      <c r="IK40" s="164"/>
      <c r="IL40" s="164"/>
      <c r="IM40" s="164"/>
      <c r="IN40" s="164"/>
    </row>
    <row r="41" spans="1:248" ht="15" customHeight="1" x14ac:dyDescent="0.25">
      <c r="A41" s="164"/>
      <c r="B41" s="164"/>
      <c r="C41" s="165"/>
      <c r="D41" s="165"/>
      <c r="E41" s="165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  <c r="GK41" s="164"/>
      <c r="GL41" s="164"/>
      <c r="GM41" s="164"/>
      <c r="GN41" s="164"/>
      <c r="GO41" s="164"/>
      <c r="GP41" s="164"/>
      <c r="GQ41" s="164"/>
      <c r="GR41" s="164"/>
      <c r="GS41" s="164"/>
      <c r="GT41" s="164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4"/>
      <c r="HM41" s="164"/>
      <c r="HN41" s="164"/>
      <c r="HO41" s="164"/>
      <c r="HP41" s="164"/>
      <c r="HQ41" s="164"/>
      <c r="HR41" s="164"/>
      <c r="HS41" s="164"/>
      <c r="HT41" s="164"/>
      <c r="HU41" s="164"/>
      <c r="HV41" s="164"/>
      <c r="HW41" s="164"/>
      <c r="HX41" s="164"/>
      <c r="HY41" s="164"/>
      <c r="HZ41" s="164"/>
      <c r="IA41" s="164"/>
      <c r="IB41" s="164"/>
      <c r="IC41" s="164"/>
      <c r="ID41" s="164"/>
      <c r="IE41" s="164"/>
      <c r="IF41" s="164"/>
      <c r="IG41" s="164"/>
      <c r="IH41" s="164"/>
      <c r="II41" s="164"/>
      <c r="IJ41" s="164"/>
      <c r="IK41" s="164"/>
      <c r="IL41" s="164"/>
      <c r="IM41" s="164"/>
      <c r="IN41" s="164"/>
    </row>
    <row r="42" spans="1:248" ht="15" customHeight="1" x14ac:dyDescent="0.25">
      <c r="A42" s="164"/>
      <c r="B42" s="164"/>
      <c r="C42" s="165"/>
      <c r="D42" s="165"/>
      <c r="E42" s="165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</row>
    <row r="43" spans="1:248" ht="15" customHeight="1" x14ac:dyDescent="0.25">
      <c r="A43" s="164"/>
      <c r="B43" s="164"/>
      <c r="C43" s="165"/>
      <c r="D43" s="165"/>
      <c r="E43" s="165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</row>
    <row r="44" spans="1:248" ht="15" customHeight="1" x14ac:dyDescent="0.25">
      <c r="A44" s="164"/>
      <c r="B44" s="164"/>
      <c r="C44" s="165"/>
      <c r="D44" s="165"/>
      <c r="E44" s="165"/>
      <c r="F44" s="164"/>
      <c r="G44" s="164"/>
      <c r="H44" s="164"/>
      <c r="I44" s="164"/>
      <c r="J44" s="164"/>
      <c r="K44" s="165"/>
      <c r="L44" s="165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</row>
    <row r="45" spans="1:248" x14ac:dyDescent="0.25">
      <c r="A45" s="164"/>
      <c r="B45" s="164"/>
      <c r="C45" s="165"/>
      <c r="D45" s="165"/>
      <c r="E45" s="165"/>
      <c r="F45" s="164"/>
      <c r="G45" s="164"/>
      <c r="H45" s="164"/>
      <c r="I45" s="164"/>
      <c r="J45" s="164"/>
      <c r="K45" s="68"/>
      <c r="L45" s="165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</row>
    <row r="46" spans="1:248" x14ac:dyDescent="0.25">
      <c r="A46" s="164"/>
      <c r="B46" s="164"/>
      <c r="C46" s="165"/>
      <c r="D46" s="165"/>
      <c r="E46" s="165"/>
      <c r="F46" s="164"/>
      <c r="G46" s="164"/>
      <c r="H46" s="164"/>
      <c r="I46" s="164"/>
      <c r="J46" s="164"/>
      <c r="K46" s="165"/>
      <c r="L46" s="165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</row>
    <row r="47" spans="1:248" ht="15" customHeight="1" x14ac:dyDescent="0.25">
      <c r="A47" s="164"/>
      <c r="B47" s="164"/>
      <c r="C47" s="165"/>
      <c r="D47" s="165"/>
      <c r="E47" s="165"/>
      <c r="F47" s="164"/>
      <c r="G47" s="164"/>
      <c r="H47" s="164"/>
      <c r="I47" s="164"/>
      <c r="J47" s="164"/>
      <c r="K47" s="165"/>
      <c r="L47" s="165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</row>
    <row r="48" spans="1:248" ht="15" customHeight="1" x14ac:dyDescent="0.25">
      <c r="A48" s="164"/>
      <c r="B48" s="164"/>
      <c r="C48" s="165"/>
      <c r="D48" s="165"/>
      <c r="E48" s="165"/>
      <c r="F48" s="164"/>
      <c r="G48" s="164"/>
      <c r="H48" s="164"/>
      <c r="I48" s="164"/>
      <c r="J48" s="164"/>
      <c r="K48" s="165"/>
      <c r="L48" s="165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</row>
    <row r="49" spans="1:248" ht="15" customHeight="1" x14ac:dyDescent="0.25">
      <c r="A49" s="164"/>
      <c r="B49" s="164"/>
      <c r="C49" s="165"/>
      <c r="D49" s="165"/>
      <c r="E49" s="165"/>
      <c r="F49" s="164"/>
      <c r="G49" s="164"/>
      <c r="H49" s="164"/>
      <c r="I49" s="164"/>
      <c r="J49" s="164"/>
      <c r="K49" s="165"/>
      <c r="L49" s="165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</row>
    <row r="50" spans="1:248" ht="15" customHeight="1" x14ac:dyDescent="0.2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5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4"/>
      <c r="IE50" s="164"/>
      <c r="IF50" s="164"/>
      <c r="IG50" s="164"/>
      <c r="IH50" s="164"/>
      <c r="II50" s="164"/>
      <c r="IJ50" s="164"/>
      <c r="IK50" s="164"/>
      <c r="IL50" s="164"/>
      <c r="IM50" s="164"/>
      <c r="IN50" s="164"/>
    </row>
    <row r="51" spans="1:248" ht="15" customHeight="1" x14ac:dyDescent="0.25">
      <c r="A51" s="164"/>
      <c r="B51" s="164"/>
      <c r="C51" s="165"/>
      <c r="D51" s="165"/>
      <c r="E51" s="165"/>
      <c r="F51" s="164"/>
      <c r="G51" s="164"/>
      <c r="H51" s="164"/>
      <c r="I51" s="164"/>
      <c r="J51" s="164"/>
      <c r="K51" s="165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</row>
    <row r="52" spans="1:248" ht="15" customHeight="1" x14ac:dyDescent="0.25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5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</row>
    <row r="53" spans="1:248" ht="15" customHeight="1" x14ac:dyDescent="0.25">
      <c r="A53" s="164"/>
      <c r="B53" s="164"/>
      <c r="C53" s="165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</row>
    <row r="54" spans="1:248" ht="15" customHeight="1" x14ac:dyDescent="0.25">
      <c r="A54" s="164"/>
      <c r="B54" s="164"/>
      <c r="C54" s="164"/>
      <c r="D54" s="164"/>
      <c r="E54" s="165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64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  <c r="IK54" s="164"/>
      <c r="IL54" s="164"/>
      <c r="IM54" s="164"/>
      <c r="IN54" s="164"/>
    </row>
    <row r="55" spans="1:248" ht="15" customHeight="1" x14ac:dyDescent="0.25">
      <c r="A55" s="164"/>
      <c r="B55" s="164"/>
      <c r="C55" s="165"/>
      <c r="D55" s="165"/>
      <c r="E55" s="165"/>
      <c r="F55" s="164"/>
      <c r="G55" s="164"/>
      <c r="H55" s="164"/>
      <c r="I55" s="164"/>
      <c r="J55" s="164"/>
      <c r="K55" s="165"/>
      <c r="L55" s="165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64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  <c r="IE55" s="164"/>
      <c r="IF55" s="164"/>
      <c r="IG55" s="164"/>
      <c r="IH55" s="164"/>
      <c r="II55" s="164"/>
      <c r="IJ55" s="164"/>
      <c r="IK55" s="164"/>
      <c r="IL55" s="164"/>
      <c r="IM55" s="164"/>
      <c r="IN55" s="164"/>
    </row>
    <row r="56" spans="1:248" ht="15" customHeight="1" x14ac:dyDescent="0.25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64"/>
      <c r="GE56" s="164"/>
      <c r="GF56" s="164"/>
      <c r="GG56" s="164"/>
      <c r="GH56" s="164"/>
      <c r="GI56" s="164"/>
      <c r="GJ56" s="164"/>
      <c r="GK56" s="164"/>
      <c r="GL56" s="164"/>
      <c r="GM56" s="164"/>
      <c r="GN56" s="164"/>
      <c r="GO56" s="164"/>
      <c r="GP56" s="164"/>
      <c r="GQ56" s="164"/>
      <c r="GR56" s="164"/>
      <c r="GS56" s="164"/>
      <c r="GT56" s="164"/>
      <c r="GU56" s="164"/>
      <c r="GV56" s="164"/>
      <c r="GW56" s="164"/>
      <c r="GX56" s="164"/>
      <c r="GY56" s="164"/>
      <c r="GZ56" s="164"/>
      <c r="HA56" s="164"/>
      <c r="HB56" s="164"/>
      <c r="HC56" s="164"/>
      <c r="HD56" s="164"/>
      <c r="HE56" s="164"/>
      <c r="HF56" s="164"/>
      <c r="HG56" s="164"/>
      <c r="HH56" s="164"/>
      <c r="HI56" s="164"/>
      <c r="HJ56" s="164"/>
      <c r="HK56" s="164"/>
      <c r="HL56" s="164"/>
      <c r="HM56" s="164"/>
      <c r="HN56" s="164"/>
      <c r="HO56" s="164"/>
      <c r="HP56" s="164"/>
      <c r="HQ56" s="164"/>
      <c r="HR56" s="164"/>
      <c r="HS56" s="164"/>
      <c r="HT56" s="164"/>
      <c r="HU56" s="164"/>
      <c r="HV56" s="164"/>
      <c r="HW56" s="164"/>
      <c r="HX56" s="164"/>
      <c r="HY56" s="164"/>
      <c r="HZ56" s="164"/>
      <c r="IA56" s="164"/>
      <c r="IB56" s="164"/>
      <c r="IC56" s="164"/>
      <c r="ID56" s="164"/>
      <c r="IE56" s="164"/>
      <c r="IF56" s="164"/>
      <c r="IG56" s="164"/>
      <c r="IH56" s="164"/>
      <c r="II56" s="164"/>
      <c r="IJ56" s="164"/>
      <c r="IK56" s="164"/>
      <c r="IL56" s="164"/>
      <c r="IM56" s="164"/>
      <c r="IN56" s="164"/>
    </row>
    <row r="57" spans="1:248" ht="15" customHeight="1" x14ac:dyDescent="0.25">
      <c r="A57" s="164"/>
      <c r="B57" s="164"/>
      <c r="C57" s="165"/>
      <c r="D57" s="165"/>
      <c r="E57" s="165"/>
      <c r="F57" s="164"/>
      <c r="G57" s="164"/>
      <c r="H57" s="164"/>
      <c r="I57" s="164"/>
      <c r="J57" s="164"/>
      <c r="K57" s="164"/>
      <c r="L57" s="165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  <c r="FL57" s="164"/>
      <c r="FM57" s="164"/>
      <c r="FN57" s="164"/>
      <c r="FO57" s="164"/>
      <c r="FP57" s="164"/>
      <c r="FQ57" s="164"/>
      <c r="FR57" s="164"/>
      <c r="FS57" s="164"/>
      <c r="FT57" s="164"/>
      <c r="FU57" s="164"/>
      <c r="FV57" s="164"/>
      <c r="FW57" s="164"/>
      <c r="FX57" s="164"/>
      <c r="FY57" s="164"/>
      <c r="FZ57" s="164"/>
      <c r="GA57" s="164"/>
      <c r="GB57" s="164"/>
      <c r="GC57" s="164"/>
      <c r="GD57" s="164"/>
      <c r="GE57" s="164"/>
      <c r="GF57" s="164"/>
      <c r="GG57" s="164"/>
      <c r="GH57" s="164"/>
      <c r="GI57" s="164"/>
      <c r="GJ57" s="164"/>
      <c r="GK57" s="164"/>
      <c r="GL57" s="164"/>
      <c r="GM57" s="164"/>
      <c r="GN57" s="164"/>
      <c r="GO57" s="164"/>
      <c r="GP57" s="164"/>
      <c r="GQ57" s="164"/>
      <c r="GR57" s="164"/>
      <c r="GS57" s="164"/>
      <c r="GT57" s="164"/>
      <c r="GU57" s="164"/>
      <c r="GV57" s="164"/>
      <c r="GW57" s="164"/>
      <c r="GX57" s="164"/>
      <c r="GY57" s="164"/>
      <c r="GZ57" s="164"/>
      <c r="HA57" s="164"/>
      <c r="HB57" s="164"/>
      <c r="HC57" s="164"/>
      <c r="HD57" s="164"/>
      <c r="HE57" s="164"/>
      <c r="HF57" s="164"/>
      <c r="HG57" s="164"/>
      <c r="HH57" s="164"/>
      <c r="HI57" s="164"/>
      <c r="HJ57" s="164"/>
      <c r="HK57" s="164"/>
      <c r="HL57" s="164"/>
      <c r="HM57" s="164"/>
      <c r="HN57" s="164"/>
      <c r="HO57" s="164"/>
      <c r="HP57" s="164"/>
      <c r="HQ57" s="164"/>
      <c r="HR57" s="164"/>
      <c r="HS57" s="164"/>
      <c r="HT57" s="164"/>
      <c r="HU57" s="164"/>
      <c r="HV57" s="164"/>
      <c r="HW57" s="164"/>
      <c r="HX57" s="164"/>
      <c r="HY57" s="164"/>
      <c r="HZ57" s="164"/>
      <c r="IA57" s="164"/>
      <c r="IB57" s="164"/>
      <c r="IC57" s="164"/>
      <c r="ID57" s="164"/>
      <c r="IE57" s="164"/>
      <c r="IF57" s="164"/>
      <c r="IG57" s="164"/>
      <c r="IH57" s="164"/>
      <c r="II57" s="164"/>
      <c r="IJ57" s="164"/>
      <c r="IK57" s="164"/>
      <c r="IL57" s="164"/>
      <c r="IM57" s="164"/>
      <c r="IN57" s="164"/>
    </row>
    <row r="58" spans="1:248" ht="15" customHeight="1" x14ac:dyDescent="0.2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5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4"/>
      <c r="EU58" s="164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  <c r="FG58" s="164"/>
      <c r="FH58" s="164"/>
      <c r="FI58" s="164"/>
      <c r="FJ58" s="164"/>
      <c r="FK58" s="164"/>
      <c r="FL58" s="164"/>
      <c r="FM58" s="164"/>
      <c r="FN58" s="164"/>
      <c r="FO58" s="164"/>
      <c r="FP58" s="164"/>
      <c r="FQ58" s="164"/>
      <c r="FR58" s="164"/>
      <c r="FS58" s="164"/>
      <c r="FT58" s="164"/>
      <c r="FU58" s="164"/>
      <c r="FV58" s="164"/>
      <c r="FW58" s="164"/>
      <c r="FX58" s="164"/>
      <c r="FY58" s="164"/>
      <c r="FZ58" s="164"/>
      <c r="GA58" s="164"/>
      <c r="GB58" s="164"/>
      <c r="GC58" s="164"/>
      <c r="GD58" s="164"/>
      <c r="GE58" s="164"/>
      <c r="GF58" s="164"/>
      <c r="GG58" s="164"/>
      <c r="GH58" s="164"/>
      <c r="GI58" s="164"/>
      <c r="GJ58" s="164"/>
      <c r="GK58" s="164"/>
      <c r="GL58" s="164"/>
      <c r="GM58" s="164"/>
      <c r="GN58" s="164"/>
      <c r="GO58" s="164"/>
      <c r="GP58" s="164"/>
      <c r="GQ58" s="164"/>
      <c r="GR58" s="164"/>
      <c r="GS58" s="164"/>
      <c r="GT58" s="164"/>
      <c r="GU58" s="164"/>
      <c r="GV58" s="164"/>
      <c r="GW58" s="164"/>
      <c r="GX58" s="164"/>
      <c r="GY58" s="164"/>
      <c r="GZ58" s="164"/>
      <c r="HA58" s="164"/>
      <c r="HB58" s="164"/>
      <c r="HC58" s="164"/>
      <c r="HD58" s="164"/>
      <c r="HE58" s="164"/>
      <c r="HF58" s="164"/>
      <c r="HG58" s="164"/>
      <c r="HH58" s="164"/>
      <c r="HI58" s="164"/>
      <c r="HJ58" s="164"/>
      <c r="HK58" s="164"/>
      <c r="HL58" s="164"/>
      <c r="HM58" s="164"/>
      <c r="HN58" s="164"/>
      <c r="HO58" s="164"/>
      <c r="HP58" s="164"/>
      <c r="HQ58" s="164"/>
      <c r="HR58" s="164"/>
      <c r="HS58" s="164"/>
      <c r="HT58" s="164"/>
      <c r="HU58" s="164"/>
      <c r="HV58" s="164"/>
      <c r="HW58" s="164"/>
      <c r="HX58" s="164"/>
      <c r="HY58" s="164"/>
      <c r="HZ58" s="164"/>
      <c r="IA58" s="164"/>
      <c r="IB58" s="164"/>
      <c r="IC58" s="164"/>
      <c r="ID58" s="164"/>
      <c r="IE58" s="164"/>
      <c r="IF58" s="164"/>
      <c r="IG58" s="164"/>
      <c r="IH58" s="164"/>
      <c r="II58" s="164"/>
      <c r="IJ58" s="164"/>
      <c r="IK58" s="164"/>
      <c r="IL58" s="164"/>
      <c r="IM58" s="164"/>
      <c r="IN58" s="164"/>
    </row>
    <row r="59" spans="1:248" ht="15" customHeight="1" x14ac:dyDescent="0.25">
      <c r="A59" s="164"/>
      <c r="B59" s="164"/>
      <c r="C59" s="165"/>
      <c r="D59" s="165"/>
      <c r="E59" s="165"/>
      <c r="F59" s="164"/>
      <c r="G59" s="164"/>
      <c r="H59" s="164"/>
      <c r="I59" s="164"/>
      <c r="J59" s="164"/>
      <c r="K59" s="164"/>
      <c r="L59" s="165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4"/>
      <c r="EM59" s="164"/>
      <c r="EN59" s="164"/>
      <c r="EO59" s="164"/>
      <c r="EP59" s="164"/>
      <c r="EQ59" s="164"/>
      <c r="ER59" s="164"/>
      <c r="ES59" s="164"/>
      <c r="ET59" s="164"/>
      <c r="EU59" s="164"/>
      <c r="EV59" s="164"/>
      <c r="EW59" s="164"/>
      <c r="EX59" s="164"/>
      <c r="EY59" s="164"/>
      <c r="EZ59" s="164"/>
      <c r="FA59" s="164"/>
      <c r="FB59" s="164"/>
      <c r="FC59" s="164"/>
      <c r="FD59" s="164"/>
      <c r="FE59" s="164"/>
      <c r="FF59" s="164"/>
      <c r="FG59" s="164"/>
      <c r="FH59" s="164"/>
      <c r="FI59" s="164"/>
      <c r="FJ59" s="164"/>
      <c r="FK59" s="164"/>
      <c r="FL59" s="164"/>
      <c r="FM59" s="164"/>
      <c r="FN59" s="164"/>
      <c r="FO59" s="164"/>
      <c r="FP59" s="164"/>
      <c r="FQ59" s="164"/>
      <c r="FR59" s="164"/>
      <c r="FS59" s="164"/>
      <c r="FT59" s="164"/>
      <c r="FU59" s="164"/>
      <c r="FV59" s="164"/>
      <c r="FW59" s="164"/>
      <c r="FX59" s="164"/>
      <c r="FY59" s="164"/>
      <c r="FZ59" s="164"/>
      <c r="GA59" s="164"/>
      <c r="GB59" s="164"/>
      <c r="GC59" s="164"/>
      <c r="GD59" s="164"/>
      <c r="GE59" s="164"/>
      <c r="GF59" s="164"/>
      <c r="GG59" s="164"/>
      <c r="GH59" s="164"/>
      <c r="GI59" s="164"/>
      <c r="GJ59" s="164"/>
      <c r="GK59" s="164"/>
      <c r="GL59" s="164"/>
      <c r="GM59" s="164"/>
      <c r="GN59" s="164"/>
      <c r="GO59" s="164"/>
      <c r="GP59" s="164"/>
      <c r="GQ59" s="164"/>
      <c r="GR59" s="164"/>
      <c r="GS59" s="164"/>
      <c r="GT59" s="164"/>
      <c r="GU59" s="164"/>
      <c r="GV59" s="164"/>
      <c r="GW59" s="164"/>
      <c r="GX59" s="164"/>
      <c r="GY59" s="164"/>
      <c r="GZ59" s="164"/>
      <c r="HA59" s="164"/>
      <c r="HB59" s="164"/>
      <c r="HC59" s="164"/>
      <c r="HD59" s="164"/>
      <c r="HE59" s="164"/>
      <c r="HF59" s="164"/>
      <c r="HG59" s="164"/>
      <c r="HH59" s="164"/>
      <c r="HI59" s="164"/>
      <c r="HJ59" s="164"/>
      <c r="HK59" s="164"/>
      <c r="HL59" s="164"/>
      <c r="HM59" s="164"/>
      <c r="HN59" s="164"/>
      <c r="HO59" s="164"/>
      <c r="HP59" s="164"/>
      <c r="HQ59" s="164"/>
      <c r="HR59" s="164"/>
      <c r="HS59" s="164"/>
      <c r="HT59" s="164"/>
      <c r="HU59" s="164"/>
      <c r="HV59" s="164"/>
      <c r="HW59" s="164"/>
      <c r="HX59" s="164"/>
      <c r="HY59" s="164"/>
      <c r="HZ59" s="164"/>
      <c r="IA59" s="164"/>
      <c r="IB59" s="164"/>
      <c r="IC59" s="164"/>
      <c r="ID59" s="164"/>
      <c r="IE59" s="164"/>
      <c r="IF59" s="164"/>
      <c r="IG59" s="164"/>
      <c r="IH59" s="164"/>
      <c r="II59" s="164"/>
      <c r="IJ59" s="164"/>
      <c r="IK59" s="164"/>
      <c r="IL59" s="164"/>
      <c r="IM59" s="164"/>
      <c r="IN59" s="164"/>
    </row>
    <row r="60" spans="1:248" ht="15" customHeight="1" x14ac:dyDescent="0.2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5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64"/>
      <c r="EH60" s="164"/>
      <c r="EI60" s="164"/>
      <c r="EJ60" s="164"/>
      <c r="EK60" s="164"/>
      <c r="EL60" s="164"/>
      <c r="EM60" s="164"/>
      <c r="EN60" s="164"/>
      <c r="EO60" s="164"/>
      <c r="EP60" s="164"/>
      <c r="EQ60" s="164"/>
      <c r="ER60" s="164"/>
      <c r="ES60" s="164"/>
      <c r="ET60" s="164"/>
      <c r="EU60" s="164"/>
      <c r="EV60" s="164"/>
      <c r="EW60" s="164"/>
      <c r="EX60" s="164"/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64"/>
      <c r="FK60" s="164"/>
      <c r="FL60" s="164"/>
      <c r="FM60" s="164"/>
      <c r="FN60" s="164"/>
      <c r="FO60" s="164"/>
      <c r="FP60" s="164"/>
      <c r="FQ60" s="164"/>
      <c r="FR60" s="164"/>
      <c r="FS60" s="164"/>
      <c r="FT60" s="164"/>
      <c r="FU60" s="164"/>
      <c r="FV60" s="164"/>
      <c r="FW60" s="164"/>
      <c r="FX60" s="164"/>
      <c r="FY60" s="164"/>
      <c r="FZ60" s="164"/>
      <c r="GA60" s="164"/>
      <c r="GB60" s="164"/>
      <c r="GC60" s="164"/>
      <c r="GD60" s="164"/>
      <c r="GE60" s="164"/>
      <c r="GF60" s="164"/>
      <c r="GG60" s="164"/>
      <c r="GH60" s="164"/>
      <c r="GI60" s="164"/>
      <c r="GJ60" s="164"/>
      <c r="GK60" s="164"/>
      <c r="GL60" s="164"/>
      <c r="GM60" s="164"/>
      <c r="GN60" s="164"/>
      <c r="GO60" s="164"/>
      <c r="GP60" s="164"/>
      <c r="GQ60" s="164"/>
      <c r="GR60" s="164"/>
      <c r="GS60" s="164"/>
      <c r="GT60" s="164"/>
      <c r="GU60" s="164"/>
      <c r="GV60" s="164"/>
      <c r="GW60" s="164"/>
      <c r="GX60" s="164"/>
      <c r="GY60" s="164"/>
      <c r="GZ60" s="164"/>
      <c r="HA60" s="164"/>
      <c r="HB60" s="164"/>
      <c r="HC60" s="164"/>
      <c r="HD60" s="164"/>
      <c r="HE60" s="164"/>
      <c r="HF60" s="164"/>
      <c r="HG60" s="164"/>
      <c r="HH60" s="164"/>
      <c r="HI60" s="164"/>
      <c r="HJ60" s="164"/>
      <c r="HK60" s="164"/>
      <c r="HL60" s="164"/>
      <c r="HM60" s="164"/>
      <c r="HN60" s="164"/>
      <c r="HO60" s="164"/>
      <c r="HP60" s="164"/>
      <c r="HQ60" s="164"/>
      <c r="HR60" s="164"/>
      <c r="HS60" s="164"/>
      <c r="HT60" s="164"/>
      <c r="HU60" s="164"/>
      <c r="HV60" s="164"/>
      <c r="HW60" s="164"/>
      <c r="HX60" s="164"/>
      <c r="HY60" s="164"/>
      <c r="HZ60" s="164"/>
      <c r="IA60" s="164"/>
      <c r="IB60" s="164"/>
      <c r="IC60" s="164"/>
      <c r="ID60" s="164"/>
      <c r="IE60" s="164"/>
      <c r="IF60" s="164"/>
      <c r="IG60" s="164"/>
      <c r="IH60" s="164"/>
      <c r="II60" s="164"/>
      <c r="IJ60" s="164"/>
      <c r="IK60" s="164"/>
      <c r="IL60" s="164"/>
      <c r="IM60" s="164"/>
      <c r="IN60" s="164"/>
    </row>
    <row r="61" spans="1:248" ht="15" customHeight="1" x14ac:dyDescent="0.2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5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64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64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64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64"/>
      <c r="HB61" s="164"/>
      <c r="HC61" s="164"/>
      <c r="HD61" s="164"/>
      <c r="HE61" s="164"/>
      <c r="HF61" s="164"/>
      <c r="HG61" s="164"/>
      <c r="HH61" s="164"/>
      <c r="HI61" s="164"/>
      <c r="HJ61" s="164"/>
      <c r="HK61" s="164"/>
      <c r="HL61" s="164"/>
      <c r="HM61" s="164"/>
      <c r="HN61" s="164"/>
      <c r="HO61" s="164"/>
      <c r="HP61" s="164"/>
      <c r="HQ61" s="164"/>
      <c r="HR61" s="164"/>
      <c r="HS61" s="164"/>
      <c r="HT61" s="164"/>
      <c r="HU61" s="164"/>
      <c r="HV61" s="164"/>
      <c r="HW61" s="164"/>
      <c r="HX61" s="164"/>
      <c r="HY61" s="164"/>
      <c r="HZ61" s="164"/>
      <c r="IA61" s="164"/>
      <c r="IB61" s="164"/>
      <c r="IC61" s="164"/>
      <c r="ID61" s="164"/>
      <c r="IE61" s="164"/>
      <c r="IF61" s="164"/>
      <c r="IG61" s="164"/>
      <c r="IH61" s="164"/>
      <c r="II61" s="164"/>
      <c r="IJ61" s="164"/>
      <c r="IK61" s="164"/>
      <c r="IL61" s="164"/>
      <c r="IM61" s="164"/>
      <c r="IN61" s="164"/>
    </row>
    <row r="62" spans="1:248" ht="15" customHeight="1" x14ac:dyDescent="0.25">
      <c r="A62" s="164"/>
      <c r="B62" s="164"/>
      <c r="C62" s="165"/>
      <c r="D62" s="165"/>
      <c r="E62" s="165"/>
      <c r="F62" s="164"/>
      <c r="G62" s="164"/>
      <c r="H62" s="164"/>
      <c r="I62" s="164"/>
      <c r="J62" s="164"/>
      <c r="K62" s="164"/>
      <c r="L62" s="165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4"/>
      <c r="FF62" s="164"/>
      <c r="FG62" s="164"/>
      <c r="FH62" s="164"/>
      <c r="FI62" s="164"/>
      <c r="FJ62" s="164"/>
      <c r="FK62" s="164"/>
      <c r="FL62" s="164"/>
      <c r="FM62" s="164"/>
      <c r="FN62" s="164"/>
      <c r="FO62" s="164"/>
      <c r="FP62" s="164"/>
      <c r="FQ62" s="164"/>
      <c r="FR62" s="164"/>
      <c r="FS62" s="164"/>
      <c r="FT62" s="164"/>
      <c r="FU62" s="164"/>
      <c r="FV62" s="164"/>
      <c r="FW62" s="164"/>
      <c r="FX62" s="164"/>
      <c r="FY62" s="164"/>
      <c r="FZ62" s="164"/>
      <c r="GA62" s="164"/>
      <c r="GB62" s="164"/>
      <c r="GC62" s="164"/>
      <c r="GD62" s="164"/>
      <c r="GE62" s="164"/>
      <c r="GF62" s="164"/>
      <c r="GG62" s="164"/>
      <c r="GH62" s="164"/>
      <c r="GI62" s="164"/>
      <c r="GJ62" s="164"/>
      <c r="GK62" s="164"/>
      <c r="GL62" s="164"/>
      <c r="GM62" s="164"/>
      <c r="GN62" s="164"/>
      <c r="GO62" s="164"/>
      <c r="GP62" s="164"/>
      <c r="GQ62" s="164"/>
      <c r="GR62" s="164"/>
      <c r="GS62" s="164"/>
      <c r="GT62" s="164"/>
      <c r="GU62" s="164"/>
      <c r="GV62" s="164"/>
      <c r="GW62" s="164"/>
      <c r="GX62" s="164"/>
      <c r="GY62" s="164"/>
      <c r="GZ62" s="164"/>
      <c r="HA62" s="164"/>
      <c r="HB62" s="164"/>
      <c r="HC62" s="164"/>
      <c r="HD62" s="164"/>
      <c r="HE62" s="164"/>
      <c r="HF62" s="164"/>
      <c r="HG62" s="164"/>
      <c r="HH62" s="164"/>
      <c r="HI62" s="164"/>
      <c r="HJ62" s="164"/>
      <c r="HK62" s="164"/>
      <c r="HL62" s="164"/>
      <c r="HM62" s="164"/>
      <c r="HN62" s="164"/>
      <c r="HO62" s="164"/>
      <c r="HP62" s="164"/>
      <c r="HQ62" s="164"/>
      <c r="HR62" s="164"/>
      <c r="HS62" s="164"/>
      <c r="HT62" s="164"/>
      <c r="HU62" s="164"/>
      <c r="HV62" s="164"/>
      <c r="HW62" s="164"/>
      <c r="HX62" s="164"/>
      <c r="HY62" s="164"/>
      <c r="HZ62" s="164"/>
      <c r="IA62" s="164"/>
      <c r="IB62" s="164"/>
      <c r="IC62" s="164"/>
      <c r="ID62" s="164"/>
      <c r="IE62" s="164"/>
      <c r="IF62" s="164"/>
      <c r="IG62" s="164"/>
      <c r="IH62" s="164"/>
      <c r="II62" s="164"/>
      <c r="IJ62" s="164"/>
      <c r="IK62" s="164"/>
      <c r="IL62" s="164"/>
      <c r="IM62" s="164"/>
      <c r="IN62" s="164"/>
    </row>
    <row r="63" spans="1:248" ht="15" customHeight="1" x14ac:dyDescent="0.25">
      <c r="A63" s="164"/>
      <c r="B63" s="164"/>
      <c r="C63" s="165"/>
      <c r="D63" s="165"/>
      <c r="E63" s="165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4"/>
      <c r="FR63" s="164"/>
      <c r="FS63" s="164"/>
      <c r="FT63" s="164"/>
      <c r="FU63" s="164"/>
      <c r="FV63" s="164"/>
      <c r="FW63" s="164"/>
      <c r="FX63" s="164"/>
      <c r="FY63" s="164"/>
      <c r="FZ63" s="164"/>
      <c r="GA63" s="164"/>
      <c r="GB63" s="164"/>
      <c r="GC63" s="164"/>
      <c r="GD63" s="164"/>
      <c r="GE63" s="164"/>
      <c r="GF63" s="164"/>
      <c r="GG63" s="164"/>
      <c r="GH63" s="164"/>
      <c r="GI63" s="164"/>
      <c r="GJ63" s="164"/>
      <c r="GK63" s="164"/>
      <c r="GL63" s="164"/>
      <c r="GM63" s="164"/>
      <c r="GN63" s="164"/>
      <c r="GO63" s="164"/>
      <c r="GP63" s="164"/>
      <c r="GQ63" s="164"/>
      <c r="GR63" s="164"/>
      <c r="GS63" s="164"/>
      <c r="GT63" s="164"/>
      <c r="GU63" s="164"/>
      <c r="GV63" s="164"/>
      <c r="GW63" s="164"/>
      <c r="GX63" s="164"/>
      <c r="GY63" s="164"/>
      <c r="GZ63" s="164"/>
      <c r="HA63" s="164"/>
      <c r="HB63" s="164"/>
      <c r="HC63" s="164"/>
      <c r="HD63" s="164"/>
      <c r="HE63" s="164"/>
      <c r="HF63" s="164"/>
      <c r="HG63" s="164"/>
      <c r="HH63" s="164"/>
      <c r="HI63" s="164"/>
      <c r="HJ63" s="164"/>
      <c r="HK63" s="164"/>
      <c r="HL63" s="164"/>
      <c r="HM63" s="164"/>
      <c r="HN63" s="164"/>
      <c r="HO63" s="164"/>
      <c r="HP63" s="164"/>
      <c r="HQ63" s="164"/>
      <c r="HR63" s="164"/>
      <c r="HS63" s="164"/>
      <c r="HT63" s="164"/>
      <c r="HU63" s="164"/>
      <c r="HV63" s="164"/>
      <c r="HW63" s="164"/>
      <c r="HX63" s="164"/>
      <c r="HY63" s="164"/>
      <c r="HZ63" s="164"/>
      <c r="IA63" s="164"/>
      <c r="IB63" s="164"/>
      <c r="IC63" s="164"/>
      <c r="ID63" s="164"/>
      <c r="IE63" s="164"/>
      <c r="IF63" s="164"/>
      <c r="IG63" s="164"/>
      <c r="IH63" s="164"/>
      <c r="II63" s="164"/>
      <c r="IJ63" s="164"/>
      <c r="IK63" s="164"/>
      <c r="IL63" s="164"/>
      <c r="IM63" s="164"/>
      <c r="IN63" s="164"/>
    </row>
    <row r="64" spans="1:248" ht="15" customHeight="1" x14ac:dyDescent="0.25">
      <c r="A64" s="164"/>
      <c r="B64" s="164"/>
      <c r="C64" s="164"/>
      <c r="D64" s="164"/>
      <c r="E64" s="165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4"/>
      <c r="FP64" s="164"/>
      <c r="FQ64" s="164"/>
      <c r="FR64" s="164"/>
      <c r="FS64" s="164"/>
      <c r="FT64" s="164"/>
      <c r="FU64" s="164"/>
      <c r="FV64" s="164"/>
      <c r="FW64" s="164"/>
      <c r="FX64" s="164"/>
      <c r="FY64" s="164"/>
      <c r="FZ64" s="164"/>
      <c r="GA64" s="164"/>
      <c r="GB64" s="164"/>
      <c r="GC64" s="164"/>
      <c r="GD64" s="164"/>
      <c r="GE64" s="164"/>
      <c r="GF64" s="164"/>
      <c r="GG64" s="164"/>
      <c r="GH64" s="164"/>
      <c r="GI64" s="164"/>
      <c r="GJ64" s="164"/>
      <c r="GK64" s="164"/>
      <c r="GL64" s="164"/>
      <c r="GM64" s="164"/>
      <c r="GN64" s="164"/>
      <c r="GO64" s="164"/>
      <c r="GP64" s="164"/>
      <c r="GQ64" s="164"/>
      <c r="GR64" s="164"/>
      <c r="GS64" s="164"/>
      <c r="GT64" s="164"/>
      <c r="GU64" s="164"/>
      <c r="GV64" s="164"/>
      <c r="GW64" s="164"/>
      <c r="GX64" s="164"/>
      <c r="GY64" s="164"/>
      <c r="GZ64" s="164"/>
      <c r="HA64" s="164"/>
      <c r="HB64" s="164"/>
      <c r="HC64" s="164"/>
      <c r="HD64" s="164"/>
      <c r="HE64" s="164"/>
      <c r="HF64" s="164"/>
      <c r="HG64" s="164"/>
      <c r="HH64" s="164"/>
      <c r="HI64" s="164"/>
      <c r="HJ64" s="164"/>
      <c r="HK64" s="164"/>
      <c r="HL64" s="164"/>
      <c r="HM64" s="164"/>
      <c r="HN64" s="164"/>
      <c r="HO64" s="164"/>
      <c r="HP64" s="164"/>
      <c r="HQ64" s="164"/>
      <c r="HR64" s="164"/>
      <c r="HS64" s="164"/>
      <c r="HT64" s="164"/>
      <c r="HU64" s="164"/>
      <c r="HV64" s="164"/>
      <c r="HW64" s="164"/>
      <c r="HX64" s="164"/>
      <c r="HY64" s="164"/>
      <c r="HZ64" s="164"/>
      <c r="IA64" s="164"/>
      <c r="IB64" s="164"/>
      <c r="IC64" s="164"/>
      <c r="ID64" s="164"/>
      <c r="IE64" s="164"/>
      <c r="IF64" s="164"/>
      <c r="IG64" s="164"/>
      <c r="IH64" s="164"/>
      <c r="II64" s="164"/>
      <c r="IJ64" s="164"/>
      <c r="IK64" s="164"/>
      <c r="IL64" s="164"/>
      <c r="IM64" s="164"/>
      <c r="IN64" s="164"/>
    </row>
    <row r="65" spans="1:248" ht="15" customHeight="1" x14ac:dyDescent="0.25">
      <c r="A65" s="164"/>
      <c r="B65" s="164"/>
      <c r="C65" s="164"/>
      <c r="D65" s="164"/>
      <c r="E65" s="165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  <c r="FW65" s="164"/>
      <c r="FX65" s="164"/>
      <c r="FY65" s="164"/>
      <c r="FZ65" s="164"/>
      <c r="GA65" s="164"/>
      <c r="GB65" s="164"/>
      <c r="GC65" s="164"/>
      <c r="GD65" s="164"/>
      <c r="GE65" s="164"/>
      <c r="GF65" s="164"/>
      <c r="GG65" s="164"/>
      <c r="GH65" s="164"/>
      <c r="GI65" s="164"/>
      <c r="GJ65" s="164"/>
      <c r="GK65" s="164"/>
      <c r="GL65" s="164"/>
      <c r="GM65" s="164"/>
      <c r="GN65" s="164"/>
      <c r="GO65" s="164"/>
      <c r="GP65" s="164"/>
      <c r="GQ65" s="164"/>
      <c r="GR65" s="164"/>
      <c r="GS65" s="164"/>
      <c r="GT65" s="164"/>
      <c r="GU65" s="164"/>
      <c r="GV65" s="164"/>
      <c r="GW65" s="164"/>
      <c r="GX65" s="164"/>
      <c r="GY65" s="164"/>
      <c r="GZ65" s="164"/>
      <c r="HA65" s="164"/>
      <c r="HB65" s="164"/>
      <c r="HC65" s="164"/>
      <c r="HD65" s="164"/>
      <c r="HE65" s="164"/>
      <c r="HF65" s="164"/>
      <c r="HG65" s="164"/>
      <c r="HH65" s="164"/>
      <c r="HI65" s="164"/>
      <c r="HJ65" s="164"/>
      <c r="HK65" s="164"/>
      <c r="HL65" s="164"/>
      <c r="HM65" s="164"/>
      <c r="HN65" s="164"/>
      <c r="HO65" s="164"/>
      <c r="HP65" s="164"/>
      <c r="HQ65" s="164"/>
      <c r="HR65" s="164"/>
      <c r="HS65" s="164"/>
      <c r="HT65" s="164"/>
      <c r="HU65" s="164"/>
      <c r="HV65" s="164"/>
      <c r="HW65" s="164"/>
      <c r="HX65" s="164"/>
      <c r="HY65" s="164"/>
      <c r="HZ65" s="164"/>
      <c r="IA65" s="164"/>
      <c r="IB65" s="164"/>
      <c r="IC65" s="164"/>
      <c r="ID65" s="164"/>
      <c r="IE65" s="164"/>
      <c r="IF65" s="164"/>
      <c r="IG65" s="164"/>
      <c r="IH65" s="164"/>
      <c r="II65" s="164"/>
      <c r="IJ65" s="164"/>
      <c r="IK65" s="164"/>
      <c r="IL65" s="164"/>
      <c r="IM65" s="164"/>
      <c r="IN65" s="164"/>
    </row>
    <row r="66" spans="1:248" ht="15" customHeight="1" x14ac:dyDescent="0.2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64"/>
      <c r="GP66" s="164"/>
      <c r="GQ66" s="164"/>
      <c r="GR66" s="164"/>
      <c r="GS66" s="164"/>
      <c r="GT66" s="164"/>
      <c r="GU66" s="164"/>
      <c r="GV66" s="164"/>
      <c r="GW66" s="164"/>
      <c r="GX66" s="164"/>
      <c r="GY66" s="164"/>
      <c r="GZ66" s="164"/>
      <c r="HA66" s="164"/>
      <c r="HB66" s="164"/>
      <c r="HC66" s="164"/>
      <c r="HD66" s="164"/>
      <c r="HE66" s="164"/>
      <c r="HF66" s="164"/>
      <c r="HG66" s="164"/>
      <c r="HH66" s="164"/>
      <c r="HI66" s="164"/>
      <c r="HJ66" s="164"/>
      <c r="HK66" s="164"/>
      <c r="HL66" s="164"/>
      <c r="HM66" s="164"/>
      <c r="HN66" s="164"/>
      <c r="HO66" s="164"/>
      <c r="HP66" s="164"/>
      <c r="HQ66" s="164"/>
      <c r="HR66" s="164"/>
      <c r="HS66" s="164"/>
      <c r="HT66" s="164"/>
      <c r="HU66" s="164"/>
      <c r="HV66" s="164"/>
      <c r="HW66" s="164"/>
      <c r="HX66" s="164"/>
      <c r="HY66" s="164"/>
      <c r="HZ66" s="164"/>
      <c r="IA66" s="164"/>
      <c r="IB66" s="164"/>
      <c r="IC66" s="164"/>
      <c r="ID66" s="164"/>
      <c r="IE66" s="164"/>
      <c r="IF66" s="164"/>
      <c r="IG66" s="164"/>
      <c r="IH66" s="164"/>
      <c r="II66" s="164"/>
      <c r="IJ66" s="164"/>
      <c r="IK66" s="164"/>
      <c r="IL66" s="164"/>
      <c r="IM66" s="164"/>
      <c r="IN66" s="164"/>
    </row>
    <row r="67" spans="1:248" ht="1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  <c r="FW67" s="164"/>
      <c r="FX67" s="164"/>
      <c r="FY67" s="164"/>
      <c r="FZ67" s="164"/>
      <c r="GA67" s="164"/>
      <c r="GB67" s="164"/>
      <c r="GC67" s="164"/>
      <c r="GD67" s="164"/>
      <c r="GE67" s="164"/>
      <c r="GF67" s="164"/>
      <c r="GG67" s="164"/>
      <c r="GH67" s="164"/>
      <c r="GI67" s="164"/>
      <c r="GJ67" s="164"/>
      <c r="GK67" s="164"/>
      <c r="GL67" s="164"/>
      <c r="GM67" s="164"/>
      <c r="GN67" s="164"/>
      <c r="GO67" s="164"/>
      <c r="GP67" s="164"/>
      <c r="GQ67" s="164"/>
      <c r="GR67" s="164"/>
      <c r="GS67" s="164"/>
      <c r="GT67" s="164"/>
      <c r="GU67" s="164"/>
      <c r="GV67" s="164"/>
      <c r="GW67" s="164"/>
      <c r="GX67" s="164"/>
      <c r="GY67" s="164"/>
      <c r="GZ67" s="164"/>
      <c r="HA67" s="164"/>
      <c r="HB67" s="164"/>
      <c r="HC67" s="164"/>
      <c r="HD67" s="164"/>
      <c r="HE67" s="164"/>
      <c r="HF67" s="164"/>
      <c r="HG67" s="164"/>
      <c r="HH67" s="164"/>
      <c r="HI67" s="164"/>
      <c r="HJ67" s="164"/>
      <c r="HK67" s="164"/>
      <c r="HL67" s="164"/>
      <c r="HM67" s="164"/>
      <c r="HN67" s="164"/>
      <c r="HO67" s="164"/>
      <c r="HP67" s="164"/>
      <c r="HQ67" s="164"/>
      <c r="HR67" s="164"/>
      <c r="HS67" s="164"/>
      <c r="HT67" s="164"/>
      <c r="HU67" s="164"/>
      <c r="HV67" s="164"/>
      <c r="HW67" s="164"/>
      <c r="HX67" s="164"/>
      <c r="HY67" s="164"/>
      <c r="HZ67" s="164"/>
      <c r="IA67" s="164"/>
      <c r="IB67" s="164"/>
      <c r="IC67" s="164"/>
      <c r="ID67" s="164"/>
      <c r="IE67" s="164"/>
      <c r="IF67" s="164"/>
      <c r="IG67" s="164"/>
      <c r="IH67" s="164"/>
      <c r="II67" s="164"/>
      <c r="IJ67" s="164"/>
      <c r="IK67" s="164"/>
      <c r="IL67" s="164"/>
      <c r="IM67" s="164"/>
      <c r="IN67" s="164"/>
    </row>
    <row r="68" spans="1:248" ht="15" customHeight="1" x14ac:dyDescent="0.25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5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  <c r="DW68" s="164"/>
      <c r="DX68" s="164"/>
      <c r="DY68" s="164"/>
      <c r="DZ68" s="164"/>
      <c r="EA68" s="164"/>
      <c r="EB68" s="164"/>
      <c r="EC68" s="164"/>
      <c r="ED68" s="164"/>
      <c r="EE68" s="164"/>
      <c r="EF68" s="164"/>
      <c r="EG68" s="164"/>
      <c r="EH68" s="164"/>
      <c r="EI68" s="164"/>
      <c r="EJ68" s="164"/>
      <c r="EK68" s="164"/>
      <c r="EL68" s="164"/>
      <c r="EM68" s="164"/>
      <c r="EN68" s="164"/>
      <c r="EO68" s="164"/>
      <c r="EP68" s="164"/>
      <c r="EQ68" s="164"/>
      <c r="ER68" s="164"/>
      <c r="ES68" s="164"/>
      <c r="ET68" s="164"/>
      <c r="EU68" s="164"/>
      <c r="EV68" s="164"/>
      <c r="EW68" s="164"/>
      <c r="EX68" s="164"/>
      <c r="EY68" s="164"/>
      <c r="EZ68" s="164"/>
      <c r="FA68" s="164"/>
      <c r="FB68" s="164"/>
      <c r="FC68" s="164"/>
      <c r="FD68" s="164"/>
      <c r="FE68" s="164"/>
      <c r="FF68" s="164"/>
      <c r="FG68" s="164"/>
      <c r="FH68" s="164"/>
      <c r="FI68" s="164"/>
      <c r="FJ68" s="164"/>
      <c r="FK68" s="164"/>
      <c r="FL68" s="164"/>
      <c r="FM68" s="164"/>
      <c r="FN68" s="164"/>
      <c r="FO68" s="164"/>
      <c r="FP68" s="164"/>
      <c r="FQ68" s="164"/>
      <c r="FR68" s="164"/>
      <c r="FS68" s="164"/>
      <c r="FT68" s="164"/>
      <c r="FU68" s="164"/>
      <c r="FV68" s="164"/>
      <c r="FW68" s="164"/>
      <c r="FX68" s="164"/>
      <c r="FY68" s="164"/>
      <c r="FZ68" s="164"/>
      <c r="GA68" s="164"/>
      <c r="GB68" s="164"/>
      <c r="GC68" s="164"/>
      <c r="GD68" s="164"/>
      <c r="GE68" s="164"/>
      <c r="GF68" s="164"/>
      <c r="GG68" s="164"/>
      <c r="GH68" s="164"/>
      <c r="GI68" s="164"/>
      <c r="GJ68" s="164"/>
      <c r="GK68" s="164"/>
      <c r="GL68" s="164"/>
      <c r="GM68" s="164"/>
      <c r="GN68" s="164"/>
      <c r="GO68" s="164"/>
      <c r="GP68" s="164"/>
      <c r="GQ68" s="164"/>
      <c r="GR68" s="164"/>
      <c r="GS68" s="164"/>
      <c r="GT68" s="164"/>
      <c r="GU68" s="164"/>
      <c r="GV68" s="164"/>
      <c r="GW68" s="164"/>
      <c r="GX68" s="164"/>
      <c r="GY68" s="164"/>
      <c r="GZ68" s="164"/>
      <c r="HA68" s="164"/>
      <c r="HB68" s="164"/>
      <c r="HC68" s="164"/>
      <c r="HD68" s="164"/>
      <c r="HE68" s="164"/>
      <c r="HF68" s="164"/>
      <c r="HG68" s="164"/>
      <c r="HH68" s="164"/>
      <c r="HI68" s="164"/>
      <c r="HJ68" s="164"/>
      <c r="HK68" s="164"/>
      <c r="HL68" s="164"/>
      <c r="HM68" s="164"/>
      <c r="HN68" s="164"/>
      <c r="HO68" s="164"/>
      <c r="HP68" s="164"/>
      <c r="HQ68" s="164"/>
      <c r="HR68" s="164"/>
      <c r="HS68" s="164"/>
      <c r="HT68" s="164"/>
      <c r="HU68" s="164"/>
      <c r="HV68" s="164"/>
      <c r="HW68" s="164"/>
      <c r="HX68" s="164"/>
      <c r="HY68" s="164"/>
      <c r="HZ68" s="164"/>
      <c r="IA68" s="164"/>
      <c r="IB68" s="164"/>
      <c r="IC68" s="164"/>
      <c r="ID68" s="164"/>
      <c r="IE68" s="164"/>
      <c r="IF68" s="164"/>
      <c r="IG68" s="164"/>
      <c r="IH68" s="164"/>
      <c r="II68" s="164"/>
      <c r="IJ68" s="164"/>
      <c r="IK68" s="164"/>
      <c r="IL68" s="164"/>
      <c r="IM68" s="164"/>
      <c r="IN68" s="164"/>
    </row>
    <row r="69" spans="1:248" ht="15" customHeight="1" x14ac:dyDescent="0.25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4"/>
      <c r="EG69" s="164"/>
      <c r="EH69" s="164"/>
      <c r="EI69" s="164"/>
      <c r="EJ69" s="164"/>
      <c r="EK69" s="164"/>
      <c r="EL69" s="164"/>
      <c r="EM69" s="164"/>
      <c r="EN69" s="164"/>
      <c r="EO69" s="164"/>
      <c r="EP69" s="164"/>
      <c r="EQ69" s="164"/>
      <c r="ER69" s="164"/>
      <c r="ES69" s="164"/>
      <c r="ET69" s="164"/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4"/>
      <c r="FF69" s="164"/>
      <c r="FG69" s="164"/>
      <c r="FH69" s="164"/>
      <c r="FI69" s="164"/>
      <c r="FJ69" s="164"/>
      <c r="FK69" s="164"/>
      <c r="FL69" s="164"/>
      <c r="FM69" s="164"/>
      <c r="FN69" s="164"/>
      <c r="FO69" s="164"/>
      <c r="FP69" s="164"/>
      <c r="FQ69" s="164"/>
      <c r="FR69" s="164"/>
      <c r="FS69" s="164"/>
      <c r="FT69" s="164"/>
      <c r="FU69" s="164"/>
      <c r="FV69" s="164"/>
      <c r="FW69" s="164"/>
      <c r="FX69" s="164"/>
      <c r="FY69" s="164"/>
      <c r="FZ69" s="164"/>
      <c r="GA69" s="164"/>
      <c r="GB69" s="164"/>
      <c r="GC69" s="164"/>
      <c r="GD69" s="164"/>
      <c r="GE69" s="164"/>
      <c r="GF69" s="164"/>
      <c r="GG69" s="164"/>
      <c r="GH69" s="164"/>
      <c r="GI69" s="164"/>
      <c r="GJ69" s="164"/>
      <c r="GK69" s="164"/>
      <c r="GL69" s="164"/>
      <c r="GM69" s="164"/>
      <c r="GN69" s="164"/>
      <c r="GO69" s="164"/>
      <c r="GP69" s="164"/>
      <c r="GQ69" s="164"/>
      <c r="GR69" s="164"/>
      <c r="GS69" s="164"/>
      <c r="GT69" s="164"/>
      <c r="GU69" s="164"/>
      <c r="GV69" s="164"/>
      <c r="GW69" s="164"/>
      <c r="GX69" s="164"/>
      <c r="GY69" s="164"/>
      <c r="GZ69" s="164"/>
      <c r="HA69" s="164"/>
      <c r="HB69" s="164"/>
      <c r="HC69" s="164"/>
      <c r="HD69" s="164"/>
      <c r="HE69" s="164"/>
      <c r="HF69" s="164"/>
      <c r="HG69" s="164"/>
      <c r="HH69" s="164"/>
      <c r="HI69" s="164"/>
      <c r="HJ69" s="164"/>
      <c r="HK69" s="164"/>
      <c r="HL69" s="164"/>
      <c r="HM69" s="164"/>
      <c r="HN69" s="164"/>
      <c r="HO69" s="164"/>
      <c r="HP69" s="164"/>
      <c r="HQ69" s="164"/>
      <c r="HR69" s="164"/>
      <c r="HS69" s="164"/>
      <c r="HT69" s="164"/>
      <c r="HU69" s="164"/>
      <c r="HV69" s="164"/>
      <c r="HW69" s="164"/>
      <c r="HX69" s="164"/>
      <c r="HY69" s="164"/>
      <c r="HZ69" s="164"/>
      <c r="IA69" s="164"/>
      <c r="IB69" s="164"/>
      <c r="IC69" s="164"/>
      <c r="ID69" s="164"/>
      <c r="IE69" s="164"/>
      <c r="IF69" s="164"/>
      <c r="IG69" s="164"/>
      <c r="IH69" s="164"/>
      <c r="II69" s="164"/>
      <c r="IJ69" s="164"/>
      <c r="IK69" s="164"/>
      <c r="IL69" s="164"/>
      <c r="IM69" s="164"/>
      <c r="IN69" s="164"/>
    </row>
    <row r="70" spans="1:248" ht="15" customHeight="1" x14ac:dyDescent="0.25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164"/>
      <c r="FK70" s="164"/>
      <c r="FL70" s="164"/>
      <c r="FM70" s="164"/>
      <c r="FN70" s="164"/>
      <c r="FO70" s="164"/>
      <c r="FP70" s="164"/>
      <c r="FQ70" s="164"/>
      <c r="FR70" s="164"/>
      <c r="FS70" s="164"/>
      <c r="FT70" s="164"/>
      <c r="FU70" s="164"/>
      <c r="FV70" s="164"/>
      <c r="FW70" s="164"/>
      <c r="FX70" s="164"/>
      <c r="FY70" s="164"/>
      <c r="FZ70" s="164"/>
      <c r="GA70" s="164"/>
      <c r="GB70" s="164"/>
      <c r="GC70" s="164"/>
      <c r="GD70" s="164"/>
      <c r="GE70" s="164"/>
      <c r="GF70" s="164"/>
      <c r="GG70" s="164"/>
      <c r="GH70" s="164"/>
      <c r="GI70" s="164"/>
      <c r="GJ70" s="164"/>
      <c r="GK70" s="164"/>
      <c r="GL70" s="164"/>
      <c r="GM70" s="164"/>
      <c r="GN70" s="164"/>
      <c r="GO70" s="164"/>
      <c r="GP70" s="164"/>
      <c r="GQ70" s="164"/>
      <c r="GR70" s="164"/>
      <c r="GS70" s="164"/>
      <c r="GT70" s="164"/>
      <c r="GU70" s="164"/>
      <c r="GV70" s="164"/>
      <c r="GW70" s="164"/>
      <c r="GX70" s="164"/>
      <c r="GY70" s="164"/>
      <c r="GZ70" s="164"/>
      <c r="HA70" s="164"/>
      <c r="HB70" s="164"/>
      <c r="HC70" s="164"/>
      <c r="HD70" s="164"/>
      <c r="HE70" s="164"/>
      <c r="HF70" s="164"/>
      <c r="HG70" s="164"/>
      <c r="HH70" s="164"/>
      <c r="HI70" s="164"/>
      <c r="HJ70" s="164"/>
      <c r="HK70" s="164"/>
      <c r="HL70" s="164"/>
      <c r="HM70" s="164"/>
      <c r="HN70" s="164"/>
      <c r="HO70" s="164"/>
      <c r="HP70" s="164"/>
      <c r="HQ70" s="164"/>
      <c r="HR70" s="164"/>
      <c r="HS70" s="164"/>
      <c r="HT70" s="164"/>
      <c r="HU70" s="164"/>
      <c r="HV70" s="164"/>
      <c r="HW70" s="164"/>
      <c r="HX70" s="164"/>
      <c r="HY70" s="164"/>
      <c r="HZ70" s="164"/>
      <c r="IA70" s="164"/>
      <c r="IB70" s="164"/>
      <c r="IC70" s="164"/>
      <c r="ID70" s="164"/>
      <c r="IE70" s="164"/>
      <c r="IF70" s="164"/>
      <c r="IG70" s="164"/>
      <c r="IH70" s="164"/>
      <c r="II70" s="164"/>
      <c r="IJ70" s="164"/>
      <c r="IK70" s="164"/>
      <c r="IL70" s="164"/>
      <c r="IM70" s="164"/>
      <c r="IN70" s="164"/>
    </row>
    <row r="71" spans="1:248" ht="15" customHeight="1" x14ac:dyDescent="0.25">
      <c r="A71" s="164"/>
      <c r="B71" s="164"/>
      <c r="C71" s="165"/>
      <c r="D71" s="165"/>
      <c r="E71" s="165"/>
      <c r="F71" s="164"/>
      <c r="G71" s="164"/>
      <c r="H71" s="164"/>
      <c r="I71" s="164"/>
      <c r="J71" s="164"/>
      <c r="K71" s="165"/>
      <c r="L71" s="165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164"/>
      <c r="FK71" s="164"/>
      <c r="FL71" s="164"/>
      <c r="FM71" s="164"/>
      <c r="FN71" s="164"/>
      <c r="FO71" s="164"/>
      <c r="FP71" s="164"/>
      <c r="FQ71" s="164"/>
      <c r="FR71" s="164"/>
      <c r="FS71" s="164"/>
      <c r="FT71" s="164"/>
      <c r="FU71" s="164"/>
      <c r="FV71" s="164"/>
      <c r="FW71" s="164"/>
      <c r="FX71" s="164"/>
      <c r="FY71" s="164"/>
      <c r="FZ71" s="164"/>
      <c r="GA71" s="164"/>
      <c r="GB71" s="164"/>
      <c r="GC71" s="164"/>
      <c r="GD71" s="164"/>
      <c r="GE71" s="164"/>
      <c r="GF71" s="164"/>
      <c r="GG71" s="164"/>
      <c r="GH71" s="164"/>
      <c r="GI71" s="164"/>
      <c r="GJ71" s="164"/>
      <c r="GK71" s="164"/>
      <c r="GL71" s="164"/>
      <c r="GM71" s="164"/>
      <c r="GN71" s="164"/>
      <c r="GO71" s="164"/>
      <c r="GP71" s="164"/>
      <c r="GQ71" s="164"/>
      <c r="GR71" s="164"/>
      <c r="GS71" s="164"/>
      <c r="GT71" s="164"/>
      <c r="GU71" s="164"/>
      <c r="GV71" s="164"/>
      <c r="GW71" s="164"/>
      <c r="GX71" s="164"/>
      <c r="GY71" s="164"/>
      <c r="GZ71" s="164"/>
      <c r="HA71" s="164"/>
      <c r="HB71" s="164"/>
      <c r="HC71" s="164"/>
      <c r="HD71" s="164"/>
      <c r="HE71" s="164"/>
      <c r="HF71" s="164"/>
      <c r="HG71" s="164"/>
      <c r="HH71" s="164"/>
      <c r="HI71" s="164"/>
      <c r="HJ71" s="164"/>
      <c r="HK71" s="164"/>
      <c r="HL71" s="164"/>
      <c r="HM71" s="164"/>
      <c r="HN71" s="164"/>
      <c r="HO71" s="164"/>
      <c r="HP71" s="164"/>
      <c r="HQ71" s="164"/>
      <c r="HR71" s="164"/>
      <c r="HS71" s="164"/>
      <c r="HT71" s="164"/>
      <c r="HU71" s="164"/>
      <c r="HV71" s="164"/>
      <c r="HW71" s="164"/>
      <c r="HX71" s="164"/>
      <c r="HY71" s="164"/>
      <c r="HZ71" s="164"/>
      <c r="IA71" s="164"/>
      <c r="IB71" s="164"/>
      <c r="IC71" s="164"/>
      <c r="ID71" s="164"/>
      <c r="IE71" s="164"/>
      <c r="IF71" s="164"/>
      <c r="IG71" s="164"/>
      <c r="IH71" s="164"/>
      <c r="II71" s="164"/>
      <c r="IJ71" s="164"/>
      <c r="IK71" s="164"/>
      <c r="IL71" s="164"/>
      <c r="IM71" s="164"/>
      <c r="IN71" s="164"/>
    </row>
    <row r="72" spans="1:248" ht="15" customHeight="1" x14ac:dyDescent="0.25">
      <c r="A72" s="164"/>
      <c r="B72" s="164"/>
      <c r="C72" s="165"/>
      <c r="D72" s="165"/>
      <c r="E72" s="165"/>
      <c r="F72" s="164"/>
      <c r="G72" s="164"/>
      <c r="H72" s="164"/>
      <c r="I72" s="164"/>
      <c r="J72" s="164"/>
      <c r="K72" s="165"/>
      <c r="L72" s="165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164"/>
      <c r="FK72" s="164"/>
      <c r="FL72" s="164"/>
      <c r="FM72" s="164"/>
      <c r="FN72" s="164"/>
      <c r="FO72" s="164"/>
      <c r="FP72" s="164"/>
      <c r="FQ72" s="164"/>
      <c r="FR72" s="164"/>
      <c r="FS72" s="164"/>
      <c r="FT72" s="164"/>
      <c r="FU72" s="164"/>
      <c r="FV72" s="164"/>
      <c r="FW72" s="164"/>
      <c r="FX72" s="164"/>
      <c r="FY72" s="164"/>
      <c r="FZ72" s="164"/>
      <c r="GA72" s="164"/>
      <c r="GB72" s="164"/>
      <c r="GC72" s="164"/>
      <c r="GD72" s="164"/>
      <c r="GE72" s="164"/>
      <c r="GF72" s="164"/>
      <c r="GG72" s="164"/>
      <c r="GH72" s="164"/>
      <c r="GI72" s="164"/>
      <c r="GJ72" s="164"/>
      <c r="GK72" s="164"/>
      <c r="GL72" s="164"/>
      <c r="GM72" s="164"/>
      <c r="GN72" s="164"/>
      <c r="GO72" s="164"/>
      <c r="GP72" s="164"/>
      <c r="GQ72" s="164"/>
      <c r="GR72" s="164"/>
      <c r="GS72" s="164"/>
      <c r="GT72" s="164"/>
      <c r="GU72" s="164"/>
      <c r="GV72" s="164"/>
      <c r="GW72" s="164"/>
      <c r="GX72" s="164"/>
      <c r="GY72" s="164"/>
      <c r="GZ72" s="164"/>
      <c r="HA72" s="164"/>
      <c r="HB72" s="164"/>
      <c r="HC72" s="164"/>
      <c r="HD72" s="164"/>
      <c r="HE72" s="164"/>
      <c r="HF72" s="164"/>
      <c r="HG72" s="164"/>
      <c r="HH72" s="164"/>
      <c r="HI72" s="164"/>
      <c r="HJ72" s="164"/>
      <c r="HK72" s="164"/>
      <c r="HL72" s="164"/>
      <c r="HM72" s="164"/>
      <c r="HN72" s="164"/>
      <c r="HO72" s="164"/>
      <c r="HP72" s="164"/>
      <c r="HQ72" s="164"/>
      <c r="HR72" s="164"/>
      <c r="HS72" s="164"/>
      <c r="HT72" s="164"/>
      <c r="HU72" s="164"/>
      <c r="HV72" s="164"/>
      <c r="HW72" s="164"/>
      <c r="HX72" s="164"/>
      <c r="HY72" s="164"/>
      <c r="HZ72" s="164"/>
      <c r="IA72" s="164"/>
      <c r="IB72" s="164"/>
      <c r="IC72" s="164"/>
      <c r="ID72" s="164"/>
      <c r="IE72" s="164"/>
      <c r="IF72" s="164"/>
      <c r="IG72" s="164"/>
      <c r="IH72" s="164"/>
      <c r="II72" s="164"/>
      <c r="IJ72" s="164"/>
      <c r="IK72" s="164"/>
      <c r="IL72" s="164"/>
      <c r="IM72" s="164"/>
      <c r="IN72" s="164"/>
    </row>
    <row r="73" spans="1:248" ht="15" customHeight="1" x14ac:dyDescent="0.25">
      <c r="A73" s="164"/>
      <c r="B73" s="164"/>
      <c r="C73" s="165"/>
      <c r="D73" s="165"/>
      <c r="E73" s="165"/>
      <c r="F73" s="164"/>
      <c r="G73" s="164"/>
      <c r="H73" s="164"/>
      <c r="I73" s="164"/>
      <c r="J73" s="164"/>
      <c r="K73" s="165"/>
      <c r="L73" s="165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164"/>
      <c r="FK73" s="164"/>
      <c r="FL73" s="164"/>
      <c r="FM73" s="164"/>
      <c r="FN73" s="164"/>
      <c r="FO73" s="164"/>
      <c r="FP73" s="164"/>
      <c r="FQ73" s="164"/>
      <c r="FR73" s="164"/>
      <c r="FS73" s="164"/>
      <c r="FT73" s="164"/>
      <c r="FU73" s="164"/>
      <c r="FV73" s="164"/>
      <c r="FW73" s="164"/>
      <c r="FX73" s="164"/>
      <c r="FY73" s="164"/>
      <c r="FZ73" s="164"/>
      <c r="GA73" s="164"/>
      <c r="GB73" s="164"/>
      <c r="GC73" s="164"/>
      <c r="GD73" s="164"/>
      <c r="GE73" s="164"/>
      <c r="GF73" s="164"/>
      <c r="GG73" s="164"/>
      <c r="GH73" s="164"/>
      <c r="GI73" s="164"/>
      <c r="GJ73" s="164"/>
      <c r="GK73" s="164"/>
      <c r="GL73" s="164"/>
      <c r="GM73" s="164"/>
      <c r="GN73" s="164"/>
      <c r="GO73" s="164"/>
      <c r="GP73" s="164"/>
      <c r="GQ73" s="164"/>
      <c r="GR73" s="164"/>
      <c r="GS73" s="164"/>
      <c r="GT73" s="164"/>
      <c r="GU73" s="164"/>
      <c r="GV73" s="164"/>
      <c r="GW73" s="164"/>
      <c r="GX73" s="164"/>
      <c r="GY73" s="164"/>
      <c r="GZ73" s="164"/>
      <c r="HA73" s="164"/>
      <c r="HB73" s="164"/>
      <c r="HC73" s="164"/>
      <c r="HD73" s="164"/>
      <c r="HE73" s="164"/>
      <c r="HF73" s="164"/>
      <c r="HG73" s="164"/>
      <c r="HH73" s="164"/>
      <c r="HI73" s="164"/>
      <c r="HJ73" s="164"/>
      <c r="HK73" s="164"/>
      <c r="HL73" s="164"/>
      <c r="HM73" s="164"/>
      <c r="HN73" s="164"/>
      <c r="HO73" s="164"/>
      <c r="HP73" s="164"/>
      <c r="HQ73" s="164"/>
      <c r="HR73" s="164"/>
      <c r="HS73" s="164"/>
      <c r="HT73" s="164"/>
      <c r="HU73" s="164"/>
      <c r="HV73" s="164"/>
      <c r="HW73" s="164"/>
      <c r="HX73" s="164"/>
      <c r="HY73" s="164"/>
      <c r="HZ73" s="164"/>
      <c r="IA73" s="164"/>
      <c r="IB73" s="164"/>
      <c r="IC73" s="164"/>
      <c r="ID73" s="164"/>
      <c r="IE73" s="164"/>
      <c r="IF73" s="164"/>
      <c r="IG73" s="164"/>
      <c r="IH73" s="164"/>
      <c r="II73" s="164"/>
      <c r="IJ73" s="164"/>
      <c r="IK73" s="164"/>
      <c r="IL73" s="164"/>
      <c r="IM73" s="164"/>
      <c r="IN73" s="164"/>
    </row>
    <row r="74" spans="1:248" ht="15" customHeight="1" x14ac:dyDescent="0.25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4"/>
      <c r="FH74" s="164"/>
      <c r="FI74" s="164"/>
      <c r="FJ74" s="164"/>
      <c r="FK74" s="164"/>
      <c r="FL74" s="164"/>
      <c r="FM74" s="164"/>
      <c r="FN74" s="164"/>
      <c r="FO74" s="164"/>
      <c r="FP74" s="164"/>
      <c r="FQ74" s="164"/>
      <c r="FR74" s="164"/>
      <c r="FS74" s="164"/>
      <c r="FT74" s="164"/>
      <c r="FU74" s="164"/>
      <c r="FV74" s="164"/>
      <c r="FW74" s="164"/>
      <c r="FX74" s="164"/>
      <c r="FY74" s="164"/>
      <c r="FZ74" s="164"/>
      <c r="GA74" s="164"/>
      <c r="GB74" s="164"/>
      <c r="GC74" s="164"/>
      <c r="GD74" s="164"/>
      <c r="GE74" s="164"/>
      <c r="GF74" s="164"/>
      <c r="GG74" s="164"/>
      <c r="GH74" s="164"/>
      <c r="GI74" s="164"/>
      <c r="GJ74" s="164"/>
      <c r="GK74" s="164"/>
      <c r="GL74" s="164"/>
      <c r="GM74" s="164"/>
      <c r="GN74" s="164"/>
      <c r="GO74" s="164"/>
      <c r="GP74" s="164"/>
      <c r="GQ74" s="164"/>
      <c r="GR74" s="164"/>
      <c r="GS74" s="164"/>
      <c r="GT74" s="164"/>
      <c r="GU74" s="164"/>
      <c r="GV74" s="164"/>
      <c r="GW74" s="164"/>
      <c r="GX74" s="164"/>
      <c r="GY74" s="164"/>
      <c r="GZ74" s="164"/>
      <c r="HA74" s="164"/>
      <c r="HB74" s="164"/>
      <c r="HC74" s="164"/>
      <c r="HD74" s="164"/>
      <c r="HE74" s="164"/>
      <c r="HF74" s="164"/>
      <c r="HG74" s="164"/>
      <c r="HH74" s="164"/>
      <c r="HI74" s="164"/>
      <c r="HJ74" s="164"/>
      <c r="HK74" s="164"/>
      <c r="HL74" s="164"/>
      <c r="HM74" s="164"/>
      <c r="HN74" s="164"/>
      <c r="HO74" s="164"/>
      <c r="HP74" s="164"/>
      <c r="HQ74" s="164"/>
      <c r="HR74" s="164"/>
      <c r="HS74" s="164"/>
      <c r="HT74" s="164"/>
      <c r="HU74" s="164"/>
      <c r="HV74" s="164"/>
      <c r="HW74" s="164"/>
      <c r="HX74" s="164"/>
      <c r="HY74" s="164"/>
      <c r="HZ74" s="164"/>
      <c r="IA74" s="164"/>
      <c r="IB74" s="164"/>
      <c r="IC74" s="164"/>
      <c r="ID74" s="164"/>
      <c r="IE74" s="164"/>
      <c r="IF74" s="164"/>
      <c r="IG74" s="164"/>
      <c r="IH74" s="164"/>
      <c r="II74" s="164"/>
      <c r="IJ74" s="164"/>
      <c r="IK74" s="164"/>
      <c r="IL74" s="164"/>
      <c r="IM74" s="164"/>
      <c r="IN74" s="164"/>
    </row>
    <row r="75" spans="1:248" ht="15" customHeight="1" x14ac:dyDescent="0.25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  <c r="FS75" s="164"/>
      <c r="FT75" s="164"/>
      <c r="FU75" s="164"/>
      <c r="FV75" s="164"/>
      <c r="FW75" s="164"/>
      <c r="FX75" s="164"/>
      <c r="FY75" s="164"/>
      <c r="FZ75" s="164"/>
      <c r="GA75" s="164"/>
      <c r="GB75" s="164"/>
      <c r="GC75" s="164"/>
      <c r="GD75" s="164"/>
      <c r="GE75" s="164"/>
      <c r="GF75" s="164"/>
      <c r="GG75" s="164"/>
      <c r="GH75" s="164"/>
      <c r="GI75" s="164"/>
      <c r="GJ75" s="164"/>
      <c r="GK75" s="164"/>
      <c r="GL75" s="164"/>
      <c r="GM75" s="164"/>
      <c r="GN75" s="164"/>
      <c r="GO75" s="164"/>
      <c r="GP75" s="164"/>
      <c r="GQ75" s="164"/>
      <c r="GR75" s="164"/>
      <c r="GS75" s="164"/>
      <c r="GT75" s="164"/>
      <c r="GU75" s="164"/>
      <c r="GV75" s="164"/>
      <c r="GW75" s="164"/>
      <c r="GX75" s="164"/>
      <c r="GY75" s="164"/>
      <c r="GZ75" s="164"/>
      <c r="HA75" s="164"/>
      <c r="HB75" s="164"/>
      <c r="HC75" s="164"/>
      <c r="HD75" s="164"/>
      <c r="HE75" s="164"/>
      <c r="HF75" s="164"/>
      <c r="HG75" s="164"/>
      <c r="HH75" s="164"/>
      <c r="HI75" s="164"/>
      <c r="HJ75" s="164"/>
      <c r="HK75" s="164"/>
      <c r="HL75" s="164"/>
      <c r="HM75" s="164"/>
      <c r="HN75" s="164"/>
      <c r="HO75" s="164"/>
      <c r="HP75" s="164"/>
      <c r="HQ75" s="164"/>
      <c r="HR75" s="164"/>
      <c r="HS75" s="164"/>
      <c r="HT75" s="164"/>
      <c r="HU75" s="164"/>
      <c r="HV75" s="164"/>
      <c r="HW75" s="164"/>
      <c r="HX75" s="164"/>
      <c r="HY75" s="164"/>
      <c r="HZ75" s="164"/>
      <c r="IA75" s="164"/>
      <c r="IB75" s="164"/>
      <c r="IC75" s="164"/>
      <c r="ID75" s="164"/>
      <c r="IE75" s="164"/>
      <c r="IF75" s="164"/>
      <c r="IG75" s="164"/>
      <c r="IH75" s="164"/>
      <c r="II75" s="164"/>
      <c r="IJ75" s="164"/>
      <c r="IK75" s="164"/>
      <c r="IL75" s="164"/>
      <c r="IM75" s="164"/>
      <c r="IN75" s="164"/>
    </row>
    <row r="76" spans="1:248" ht="15" customHeight="1" x14ac:dyDescent="0.25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5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  <c r="GB76" s="164"/>
      <c r="GC76" s="164"/>
      <c r="GD76" s="164"/>
      <c r="GE76" s="164"/>
      <c r="GF76" s="164"/>
      <c r="GG76" s="164"/>
      <c r="GH76" s="164"/>
      <c r="GI76" s="164"/>
      <c r="GJ76" s="164"/>
      <c r="GK76" s="164"/>
      <c r="GL76" s="164"/>
      <c r="GM76" s="164"/>
      <c r="GN76" s="164"/>
      <c r="GO76" s="164"/>
      <c r="GP76" s="164"/>
      <c r="GQ76" s="164"/>
      <c r="GR76" s="164"/>
      <c r="GS76" s="164"/>
      <c r="GT76" s="164"/>
      <c r="GU76" s="164"/>
      <c r="GV76" s="164"/>
      <c r="GW76" s="164"/>
      <c r="GX76" s="164"/>
      <c r="GY76" s="164"/>
      <c r="GZ76" s="164"/>
      <c r="HA76" s="164"/>
      <c r="HB76" s="164"/>
      <c r="HC76" s="164"/>
      <c r="HD76" s="164"/>
      <c r="HE76" s="164"/>
      <c r="HF76" s="164"/>
      <c r="HG76" s="164"/>
      <c r="HH76" s="164"/>
      <c r="HI76" s="164"/>
      <c r="HJ76" s="164"/>
      <c r="HK76" s="164"/>
      <c r="HL76" s="164"/>
      <c r="HM76" s="164"/>
      <c r="HN76" s="164"/>
      <c r="HO76" s="164"/>
      <c r="HP76" s="164"/>
      <c r="HQ76" s="164"/>
      <c r="HR76" s="164"/>
      <c r="HS76" s="164"/>
      <c r="HT76" s="164"/>
      <c r="HU76" s="164"/>
      <c r="HV76" s="164"/>
      <c r="HW76" s="164"/>
      <c r="HX76" s="164"/>
      <c r="HY76" s="164"/>
      <c r="HZ76" s="164"/>
      <c r="IA76" s="164"/>
      <c r="IB76" s="164"/>
      <c r="IC76" s="164"/>
      <c r="ID76" s="164"/>
      <c r="IE76" s="164"/>
      <c r="IF76" s="164"/>
      <c r="IG76" s="164"/>
      <c r="IH76" s="164"/>
      <c r="II76" s="164"/>
      <c r="IJ76" s="164"/>
      <c r="IK76" s="164"/>
      <c r="IL76" s="164"/>
      <c r="IM76" s="164"/>
      <c r="IN76" s="164"/>
    </row>
    <row r="77" spans="1:248" ht="15" customHeight="1" x14ac:dyDescent="0.25">
      <c r="A77" s="164"/>
      <c r="B77" s="164"/>
      <c r="C77" s="164"/>
      <c r="D77" s="164"/>
      <c r="E77" s="165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164"/>
      <c r="EJ77" s="164"/>
      <c r="EK77" s="164"/>
      <c r="EL77" s="164"/>
      <c r="EM77" s="164"/>
      <c r="EN77" s="164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  <c r="FL77" s="164"/>
      <c r="FM77" s="164"/>
      <c r="FN77" s="164"/>
      <c r="FO77" s="164"/>
      <c r="FP77" s="164"/>
      <c r="FQ77" s="164"/>
      <c r="FR77" s="164"/>
      <c r="FS77" s="164"/>
      <c r="FT77" s="164"/>
      <c r="FU77" s="164"/>
      <c r="FV77" s="164"/>
      <c r="FW77" s="164"/>
      <c r="FX77" s="164"/>
      <c r="FY77" s="164"/>
      <c r="FZ77" s="164"/>
      <c r="GA77" s="164"/>
      <c r="GB77" s="164"/>
      <c r="GC77" s="164"/>
      <c r="GD77" s="164"/>
      <c r="GE77" s="164"/>
      <c r="GF77" s="164"/>
      <c r="GG77" s="164"/>
      <c r="GH77" s="164"/>
      <c r="GI77" s="164"/>
      <c r="GJ77" s="164"/>
      <c r="GK77" s="164"/>
      <c r="GL77" s="164"/>
      <c r="GM77" s="164"/>
      <c r="GN77" s="164"/>
      <c r="GO77" s="164"/>
      <c r="GP77" s="164"/>
      <c r="GQ77" s="164"/>
      <c r="GR77" s="164"/>
      <c r="GS77" s="164"/>
      <c r="GT77" s="164"/>
      <c r="GU77" s="164"/>
      <c r="GV77" s="164"/>
      <c r="GW77" s="164"/>
      <c r="GX77" s="164"/>
      <c r="GY77" s="164"/>
      <c r="GZ77" s="164"/>
      <c r="HA77" s="164"/>
      <c r="HB77" s="164"/>
      <c r="HC77" s="164"/>
      <c r="HD77" s="164"/>
      <c r="HE77" s="164"/>
      <c r="HF77" s="164"/>
      <c r="HG77" s="164"/>
      <c r="HH77" s="164"/>
      <c r="HI77" s="164"/>
      <c r="HJ77" s="164"/>
      <c r="HK77" s="164"/>
      <c r="HL77" s="164"/>
      <c r="HM77" s="164"/>
      <c r="HN77" s="164"/>
      <c r="HO77" s="164"/>
      <c r="HP77" s="164"/>
      <c r="HQ77" s="164"/>
      <c r="HR77" s="164"/>
      <c r="HS77" s="164"/>
      <c r="HT77" s="164"/>
      <c r="HU77" s="164"/>
      <c r="HV77" s="164"/>
      <c r="HW77" s="164"/>
      <c r="HX77" s="164"/>
      <c r="HY77" s="164"/>
      <c r="HZ77" s="164"/>
      <c r="IA77" s="164"/>
      <c r="IB77" s="164"/>
      <c r="IC77" s="164"/>
      <c r="ID77" s="164"/>
      <c r="IE77" s="164"/>
      <c r="IF77" s="164"/>
      <c r="IG77" s="164"/>
      <c r="IH77" s="164"/>
      <c r="II77" s="164"/>
      <c r="IJ77" s="164"/>
      <c r="IK77" s="164"/>
      <c r="IL77" s="164"/>
      <c r="IM77" s="164"/>
      <c r="IN77" s="164"/>
    </row>
    <row r="78" spans="1:248" ht="15" customHeight="1" x14ac:dyDescent="0.25">
      <c r="A78" s="164"/>
      <c r="B78" s="164"/>
      <c r="C78" s="164"/>
      <c r="D78" s="164"/>
      <c r="E78" s="165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  <c r="GB78" s="164"/>
      <c r="GC78" s="164"/>
      <c r="GD78" s="164"/>
      <c r="GE78" s="164"/>
      <c r="GF78" s="164"/>
      <c r="GG78" s="164"/>
      <c r="GH78" s="164"/>
      <c r="GI78" s="164"/>
      <c r="GJ78" s="164"/>
      <c r="GK78" s="164"/>
      <c r="GL78" s="164"/>
      <c r="GM78" s="164"/>
      <c r="GN78" s="164"/>
      <c r="GO78" s="164"/>
      <c r="GP78" s="164"/>
      <c r="GQ78" s="164"/>
      <c r="GR78" s="164"/>
      <c r="GS78" s="164"/>
      <c r="GT78" s="164"/>
      <c r="GU78" s="164"/>
      <c r="GV78" s="164"/>
      <c r="GW78" s="164"/>
      <c r="GX78" s="164"/>
      <c r="GY78" s="164"/>
      <c r="GZ78" s="164"/>
      <c r="HA78" s="164"/>
      <c r="HB78" s="164"/>
      <c r="HC78" s="164"/>
      <c r="HD78" s="164"/>
      <c r="HE78" s="164"/>
      <c r="HF78" s="164"/>
      <c r="HG78" s="164"/>
      <c r="HH78" s="164"/>
      <c r="HI78" s="164"/>
      <c r="HJ78" s="164"/>
      <c r="HK78" s="164"/>
      <c r="HL78" s="164"/>
      <c r="HM78" s="164"/>
      <c r="HN78" s="164"/>
      <c r="HO78" s="164"/>
      <c r="HP78" s="164"/>
      <c r="HQ78" s="164"/>
      <c r="HR78" s="164"/>
      <c r="HS78" s="164"/>
      <c r="HT78" s="164"/>
      <c r="HU78" s="164"/>
      <c r="HV78" s="164"/>
      <c r="HW78" s="164"/>
      <c r="HX78" s="164"/>
      <c r="HY78" s="164"/>
      <c r="HZ78" s="164"/>
      <c r="IA78" s="164"/>
      <c r="IB78" s="164"/>
      <c r="IC78" s="164"/>
      <c r="ID78" s="164"/>
      <c r="IE78" s="164"/>
      <c r="IF78" s="164"/>
      <c r="IG78" s="164"/>
      <c r="IH78" s="164"/>
      <c r="II78" s="164"/>
      <c r="IJ78" s="164"/>
      <c r="IK78" s="164"/>
      <c r="IL78" s="164"/>
      <c r="IM78" s="164"/>
      <c r="IN78" s="164"/>
    </row>
    <row r="79" spans="1:248" ht="15" customHeight="1" x14ac:dyDescent="0.25">
      <c r="A79" s="164"/>
      <c r="B79" s="164"/>
      <c r="C79" s="165"/>
      <c r="D79" s="165"/>
      <c r="E79" s="165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4"/>
      <c r="EM79" s="164"/>
      <c r="EN79" s="164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/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/>
      <c r="GB79" s="164"/>
      <c r="GC79" s="164"/>
      <c r="GD79" s="164"/>
      <c r="GE79" s="164"/>
      <c r="GF79" s="164"/>
      <c r="GG79" s="164"/>
      <c r="GH79" s="164"/>
      <c r="GI79" s="164"/>
      <c r="GJ79" s="164"/>
      <c r="GK79" s="164"/>
      <c r="GL79" s="164"/>
      <c r="GM79" s="164"/>
      <c r="GN79" s="164"/>
      <c r="GO79" s="164"/>
      <c r="GP79" s="164"/>
      <c r="GQ79" s="164"/>
      <c r="GR79" s="164"/>
      <c r="GS79" s="164"/>
      <c r="GT79" s="164"/>
      <c r="GU79" s="164"/>
      <c r="GV79" s="164"/>
      <c r="GW79" s="164"/>
      <c r="GX79" s="164"/>
      <c r="GY79" s="164"/>
      <c r="GZ79" s="164"/>
      <c r="HA79" s="164"/>
      <c r="HB79" s="164"/>
      <c r="HC79" s="164"/>
      <c r="HD79" s="164"/>
      <c r="HE79" s="164"/>
      <c r="HF79" s="164"/>
      <c r="HG79" s="164"/>
      <c r="HH79" s="164"/>
      <c r="HI79" s="164"/>
      <c r="HJ79" s="164"/>
      <c r="HK79" s="164"/>
      <c r="HL79" s="164"/>
      <c r="HM79" s="164"/>
      <c r="HN79" s="164"/>
      <c r="HO79" s="164"/>
      <c r="HP79" s="164"/>
      <c r="HQ79" s="164"/>
      <c r="HR79" s="164"/>
      <c r="HS79" s="164"/>
      <c r="HT79" s="164"/>
      <c r="HU79" s="164"/>
      <c r="HV79" s="164"/>
      <c r="HW79" s="164"/>
      <c r="HX79" s="164"/>
      <c r="HY79" s="164"/>
      <c r="HZ79" s="164"/>
      <c r="IA79" s="164"/>
      <c r="IB79" s="164"/>
      <c r="IC79" s="164"/>
      <c r="ID79" s="164"/>
      <c r="IE79" s="164"/>
      <c r="IF79" s="164"/>
      <c r="IG79" s="164"/>
      <c r="IH79" s="164"/>
      <c r="II79" s="164"/>
      <c r="IJ79" s="164"/>
      <c r="IK79" s="164"/>
      <c r="IL79" s="164"/>
      <c r="IM79" s="164"/>
      <c r="IN79" s="164"/>
    </row>
    <row r="80" spans="1:248" ht="15" customHeight="1" x14ac:dyDescent="0.25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  <c r="GK80" s="164"/>
      <c r="GL80" s="164"/>
      <c r="GM80" s="164"/>
      <c r="GN80" s="164"/>
      <c r="GO80" s="164"/>
      <c r="GP80" s="164"/>
      <c r="GQ80" s="164"/>
      <c r="GR80" s="164"/>
      <c r="GS80" s="164"/>
      <c r="GT80" s="164"/>
      <c r="GU80" s="164"/>
      <c r="GV80" s="164"/>
      <c r="GW80" s="164"/>
      <c r="GX80" s="164"/>
      <c r="GY80" s="164"/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64"/>
      <c r="HM80" s="164"/>
      <c r="HN80" s="164"/>
      <c r="HO80" s="164"/>
      <c r="HP80" s="164"/>
      <c r="HQ80" s="164"/>
      <c r="HR80" s="164"/>
      <c r="HS80" s="164"/>
      <c r="HT80" s="164"/>
      <c r="HU80" s="164"/>
      <c r="HV80" s="164"/>
      <c r="HW80" s="164"/>
      <c r="HX80" s="164"/>
      <c r="HY80" s="164"/>
      <c r="HZ80" s="164"/>
      <c r="IA80" s="164"/>
      <c r="IB80" s="164"/>
      <c r="IC80" s="164"/>
      <c r="ID80" s="164"/>
      <c r="IE80" s="164"/>
      <c r="IF80" s="164"/>
      <c r="IG80" s="164"/>
      <c r="IH80" s="164"/>
      <c r="II80" s="164"/>
      <c r="IJ80" s="164"/>
      <c r="IK80" s="164"/>
      <c r="IL80" s="164"/>
      <c r="IM80" s="164"/>
      <c r="IN80" s="164"/>
    </row>
    <row r="81" spans="1:248" x14ac:dyDescent="0.25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5"/>
      <c r="L81" s="165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64"/>
      <c r="DX81" s="164"/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  <c r="GD81" s="164"/>
      <c r="GE81" s="164"/>
      <c r="GF81" s="164"/>
      <c r="GG81" s="164"/>
      <c r="GH81" s="164"/>
      <c r="GI81" s="164"/>
      <c r="GJ81" s="164"/>
      <c r="GK81" s="164"/>
      <c r="GL81" s="164"/>
      <c r="GM81" s="164"/>
      <c r="GN81" s="164"/>
      <c r="GO81" s="164"/>
      <c r="GP81" s="164"/>
      <c r="GQ81" s="164"/>
      <c r="GR81" s="164"/>
      <c r="GS81" s="164"/>
      <c r="GT81" s="164"/>
      <c r="GU81" s="164"/>
      <c r="GV81" s="164"/>
      <c r="GW81" s="164"/>
      <c r="GX81" s="164"/>
      <c r="GY81" s="164"/>
      <c r="GZ81" s="164"/>
      <c r="HA81" s="164"/>
      <c r="HB81" s="164"/>
      <c r="HC81" s="164"/>
      <c r="HD81" s="164"/>
      <c r="HE81" s="164"/>
      <c r="HF81" s="164"/>
      <c r="HG81" s="164"/>
      <c r="HH81" s="164"/>
      <c r="HI81" s="164"/>
      <c r="HJ81" s="164"/>
      <c r="HK81" s="164"/>
      <c r="HL81" s="164"/>
      <c r="HM81" s="164"/>
      <c r="HN81" s="164"/>
      <c r="HO81" s="164"/>
      <c r="HP81" s="164"/>
      <c r="HQ81" s="164"/>
      <c r="HR81" s="164"/>
      <c r="HS81" s="164"/>
      <c r="HT81" s="164"/>
      <c r="HU81" s="164"/>
      <c r="HV81" s="164"/>
      <c r="HW81" s="164"/>
      <c r="HX81" s="164"/>
      <c r="HY81" s="164"/>
      <c r="HZ81" s="164"/>
      <c r="IA81" s="164"/>
      <c r="IB81" s="164"/>
      <c r="IC81" s="164"/>
      <c r="ID81" s="164"/>
      <c r="IE81" s="164"/>
      <c r="IF81" s="164"/>
      <c r="IG81" s="164"/>
      <c r="IH81" s="164"/>
      <c r="II81" s="164"/>
      <c r="IJ81" s="164"/>
      <c r="IK81" s="164"/>
      <c r="IL81" s="164"/>
      <c r="IM81" s="164"/>
      <c r="IN81" s="164"/>
    </row>
    <row r="82" spans="1:248" ht="15" customHeight="1" x14ac:dyDescent="0.25">
      <c r="A82" s="164"/>
      <c r="B82" s="164"/>
      <c r="C82" s="165"/>
      <c r="D82" s="165"/>
      <c r="E82" s="165"/>
      <c r="F82" s="164"/>
      <c r="G82" s="164"/>
      <c r="H82" s="164"/>
      <c r="I82" s="164"/>
      <c r="J82" s="164"/>
      <c r="K82" s="165"/>
      <c r="L82" s="165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164"/>
      <c r="DW82" s="164"/>
      <c r="DX82" s="164"/>
      <c r="DY82" s="164"/>
      <c r="DZ82" s="164"/>
      <c r="EA82" s="164"/>
      <c r="EB82" s="164"/>
      <c r="EC82" s="164"/>
      <c r="ED82" s="164"/>
      <c r="EE82" s="164"/>
      <c r="EF82" s="164"/>
      <c r="EG82" s="164"/>
      <c r="EH82" s="164"/>
      <c r="EI82" s="164"/>
      <c r="EJ82" s="164"/>
      <c r="EK82" s="164"/>
      <c r="EL82" s="164"/>
      <c r="EM82" s="164"/>
      <c r="EN82" s="164"/>
      <c r="EO82" s="164"/>
      <c r="EP82" s="164"/>
      <c r="EQ82" s="164"/>
      <c r="ER82" s="164"/>
      <c r="ES82" s="164"/>
      <c r="ET82" s="164"/>
      <c r="EU82" s="164"/>
      <c r="EV82" s="164"/>
      <c r="EW82" s="164"/>
      <c r="EX82" s="164"/>
      <c r="EY82" s="164"/>
      <c r="EZ82" s="164"/>
      <c r="FA82" s="164"/>
      <c r="FB82" s="164"/>
      <c r="FC82" s="164"/>
      <c r="FD82" s="164"/>
      <c r="FE82" s="164"/>
      <c r="FF82" s="164"/>
      <c r="FG82" s="164"/>
      <c r="FH82" s="164"/>
      <c r="FI82" s="164"/>
      <c r="FJ82" s="164"/>
      <c r="FK82" s="164"/>
      <c r="FL82" s="164"/>
      <c r="FM82" s="164"/>
      <c r="FN82" s="164"/>
      <c r="FO82" s="164"/>
      <c r="FP82" s="164"/>
      <c r="FQ82" s="164"/>
      <c r="FR82" s="164"/>
      <c r="FS82" s="164"/>
      <c r="FT82" s="164"/>
      <c r="FU82" s="164"/>
      <c r="FV82" s="164"/>
      <c r="FW82" s="164"/>
      <c r="FX82" s="164"/>
      <c r="FY82" s="164"/>
      <c r="FZ82" s="164"/>
      <c r="GA82" s="164"/>
      <c r="GB82" s="164"/>
      <c r="GC82" s="164"/>
      <c r="GD82" s="164"/>
      <c r="GE82" s="164"/>
      <c r="GF82" s="164"/>
      <c r="GG82" s="164"/>
      <c r="GH82" s="164"/>
      <c r="GI82" s="164"/>
      <c r="GJ82" s="164"/>
      <c r="GK82" s="164"/>
      <c r="GL82" s="164"/>
      <c r="GM82" s="164"/>
      <c r="GN82" s="164"/>
      <c r="GO82" s="164"/>
      <c r="GP82" s="164"/>
      <c r="GQ82" s="164"/>
      <c r="GR82" s="164"/>
      <c r="GS82" s="164"/>
      <c r="GT82" s="164"/>
      <c r="GU82" s="164"/>
      <c r="GV82" s="164"/>
      <c r="GW82" s="164"/>
      <c r="GX82" s="164"/>
      <c r="GY82" s="164"/>
      <c r="GZ82" s="164"/>
      <c r="HA82" s="164"/>
      <c r="HB82" s="164"/>
      <c r="HC82" s="164"/>
      <c r="HD82" s="164"/>
      <c r="HE82" s="164"/>
      <c r="HF82" s="164"/>
      <c r="HG82" s="164"/>
      <c r="HH82" s="164"/>
      <c r="HI82" s="164"/>
      <c r="HJ82" s="164"/>
      <c r="HK82" s="164"/>
      <c r="HL82" s="164"/>
      <c r="HM82" s="164"/>
      <c r="HN82" s="164"/>
      <c r="HO82" s="164"/>
      <c r="HP82" s="164"/>
      <c r="HQ82" s="164"/>
      <c r="HR82" s="164"/>
      <c r="HS82" s="164"/>
      <c r="HT82" s="164"/>
      <c r="HU82" s="164"/>
      <c r="HV82" s="164"/>
      <c r="HW82" s="164"/>
      <c r="HX82" s="164"/>
      <c r="HY82" s="164"/>
      <c r="HZ82" s="164"/>
      <c r="IA82" s="164"/>
      <c r="IB82" s="164"/>
      <c r="IC82" s="164"/>
      <c r="ID82" s="164"/>
      <c r="IE82" s="164"/>
      <c r="IF82" s="164"/>
      <c r="IG82" s="164"/>
      <c r="IH82" s="164"/>
      <c r="II82" s="164"/>
      <c r="IJ82" s="164"/>
      <c r="IK82" s="164"/>
      <c r="IL82" s="164"/>
      <c r="IM82" s="164"/>
      <c r="IN82" s="164"/>
    </row>
    <row r="83" spans="1:248" ht="15" customHeight="1" x14ac:dyDescent="0.25">
      <c r="A83" s="164"/>
      <c r="B83" s="164"/>
      <c r="C83" s="164"/>
      <c r="D83" s="164"/>
      <c r="E83" s="165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  <c r="EP83" s="164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  <c r="GD83" s="164"/>
      <c r="GE83" s="164"/>
      <c r="GF83" s="164"/>
      <c r="GG83" s="164"/>
      <c r="GH83" s="164"/>
      <c r="GI83" s="164"/>
      <c r="GJ83" s="164"/>
      <c r="GK83" s="164"/>
      <c r="GL83" s="164"/>
      <c r="GM83" s="164"/>
      <c r="GN83" s="164"/>
      <c r="GO83" s="164"/>
      <c r="GP83" s="164"/>
      <c r="GQ83" s="164"/>
      <c r="GR83" s="164"/>
      <c r="GS83" s="164"/>
      <c r="GT83" s="164"/>
      <c r="GU83" s="164"/>
      <c r="GV83" s="164"/>
      <c r="GW83" s="164"/>
      <c r="GX83" s="164"/>
      <c r="GY83" s="164"/>
      <c r="GZ83" s="164"/>
      <c r="HA83" s="164"/>
      <c r="HB83" s="164"/>
      <c r="HC83" s="164"/>
      <c r="HD83" s="164"/>
      <c r="HE83" s="164"/>
      <c r="HF83" s="164"/>
      <c r="HG83" s="164"/>
      <c r="HH83" s="164"/>
      <c r="HI83" s="164"/>
      <c r="HJ83" s="164"/>
      <c r="HK83" s="164"/>
      <c r="HL83" s="164"/>
      <c r="HM83" s="164"/>
      <c r="HN83" s="164"/>
      <c r="HO83" s="164"/>
      <c r="HP83" s="164"/>
      <c r="HQ83" s="164"/>
      <c r="HR83" s="164"/>
      <c r="HS83" s="164"/>
      <c r="HT83" s="164"/>
      <c r="HU83" s="164"/>
      <c r="HV83" s="164"/>
      <c r="HW83" s="164"/>
      <c r="HX83" s="164"/>
      <c r="HY83" s="164"/>
      <c r="HZ83" s="164"/>
      <c r="IA83" s="164"/>
      <c r="IB83" s="164"/>
      <c r="IC83" s="164"/>
      <c r="ID83" s="164"/>
      <c r="IE83" s="164"/>
      <c r="IF83" s="164"/>
      <c r="IG83" s="164"/>
      <c r="IH83" s="164"/>
      <c r="II83" s="164"/>
      <c r="IJ83" s="164"/>
      <c r="IK83" s="164"/>
      <c r="IL83" s="164"/>
      <c r="IM83" s="164"/>
      <c r="IN83" s="164"/>
    </row>
    <row r="84" spans="1:248" ht="15" customHeight="1" x14ac:dyDescent="0.25">
      <c r="A84" s="164"/>
      <c r="B84" s="164"/>
      <c r="C84" s="164"/>
      <c r="D84" s="164"/>
      <c r="E84" s="165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4"/>
      <c r="DF84" s="164"/>
      <c r="DG84" s="164"/>
      <c r="DH84" s="164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4"/>
      <c r="DT84" s="164"/>
      <c r="DU84" s="164"/>
      <c r="DV84" s="164"/>
      <c r="DW84" s="164"/>
      <c r="DX84" s="164"/>
      <c r="DY84" s="164"/>
      <c r="DZ84" s="164"/>
      <c r="EA84" s="164"/>
      <c r="EB84" s="164"/>
      <c r="EC84" s="164"/>
      <c r="ED84" s="164"/>
      <c r="EE84" s="164"/>
      <c r="EF84" s="164"/>
      <c r="EG84" s="164"/>
      <c r="EH84" s="164"/>
      <c r="EI84" s="164"/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164"/>
      <c r="FE84" s="164"/>
      <c r="FF84" s="164"/>
      <c r="FG84" s="164"/>
      <c r="FH84" s="164"/>
      <c r="FI84" s="164"/>
      <c r="FJ84" s="164"/>
      <c r="FK84" s="164"/>
      <c r="FL84" s="164"/>
      <c r="FM84" s="164"/>
      <c r="FN84" s="164"/>
      <c r="FO84" s="164"/>
      <c r="FP84" s="164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  <c r="GB84" s="164"/>
      <c r="GC84" s="164"/>
      <c r="GD84" s="164"/>
      <c r="GE84" s="164"/>
      <c r="GF84" s="164"/>
      <c r="GG84" s="164"/>
      <c r="GH84" s="164"/>
      <c r="GI84" s="164"/>
      <c r="GJ84" s="164"/>
      <c r="GK84" s="164"/>
      <c r="GL84" s="164"/>
      <c r="GM84" s="164"/>
      <c r="GN84" s="164"/>
      <c r="GO84" s="164"/>
      <c r="GP84" s="164"/>
      <c r="GQ84" s="164"/>
      <c r="GR84" s="164"/>
      <c r="GS84" s="164"/>
      <c r="GT84" s="164"/>
      <c r="GU84" s="164"/>
      <c r="GV84" s="164"/>
      <c r="GW84" s="164"/>
      <c r="GX84" s="164"/>
      <c r="GY84" s="164"/>
      <c r="GZ84" s="164"/>
      <c r="HA84" s="164"/>
      <c r="HB84" s="164"/>
      <c r="HC84" s="164"/>
      <c r="HD84" s="164"/>
      <c r="HE84" s="164"/>
      <c r="HF84" s="164"/>
      <c r="HG84" s="164"/>
      <c r="HH84" s="164"/>
      <c r="HI84" s="164"/>
      <c r="HJ84" s="164"/>
      <c r="HK84" s="164"/>
      <c r="HL84" s="164"/>
      <c r="HM84" s="164"/>
      <c r="HN84" s="164"/>
      <c r="HO84" s="164"/>
      <c r="HP84" s="164"/>
      <c r="HQ84" s="164"/>
      <c r="HR84" s="164"/>
      <c r="HS84" s="164"/>
      <c r="HT84" s="164"/>
      <c r="HU84" s="164"/>
      <c r="HV84" s="164"/>
      <c r="HW84" s="164"/>
      <c r="HX84" s="164"/>
      <c r="HY84" s="164"/>
      <c r="HZ84" s="164"/>
      <c r="IA84" s="164"/>
      <c r="IB84" s="164"/>
      <c r="IC84" s="164"/>
      <c r="ID84" s="164"/>
      <c r="IE84" s="164"/>
      <c r="IF84" s="164"/>
      <c r="IG84" s="164"/>
      <c r="IH84" s="164"/>
      <c r="II84" s="164"/>
      <c r="IJ84" s="164"/>
      <c r="IK84" s="164"/>
      <c r="IL84" s="164"/>
      <c r="IM84" s="164"/>
      <c r="IN84" s="164"/>
    </row>
    <row r="85" spans="1:248" ht="15" customHeight="1" x14ac:dyDescent="0.2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4"/>
      <c r="DT85" s="164"/>
      <c r="DU85" s="164"/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4"/>
      <c r="EH85" s="164"/>
      <c r="EI85" s="164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  <c r="GD85" s="164"/>
      <c r="GE85" s="164"/>
      <c r="GF85" s="164"/>
      <c r="GG85" s="164"/>
      <c r="GH85" s="164"/>
      <c r="GI85" s="164"/>
      <c r="GJ85" s="164"/>
      <c r="GK85" s="164"/>
      <c r="GL85" s="164"/>
      <c r="GM85" s="164"/>
      <c r="GN85" s="164"/>
      <c r="GO85" s="164"/>
      <c r="GP85" s="164"/>
      <c r="GQ85" s="164"/>
      <c r="GR85" s="164"/>
      <c r="GS85" s="164"/>
      <c r="GT85" s="164"/>
      <c r="GU85" s="164"/>
      <c r="GV85" s="164"/>
      <c r="GW85" s="164"/>
      <c r="GX85" s="164"/>
      <c r="GY85" s="164"/>
      <c r="GZ85" s="164"/>
      <c r="HA85" s="164"/>
      <c r="HB85" s="164"/>
      <c r="HC85" s="164"/>
      <c r="HD85" s="164"/>
      <c r="HE85" s="164"/>
      <c r="HF85" s="164"/>
      <c r="HG85" s="164"/>
      <c r="HH85" s="164"/>
      <c r="HI85" s="164"/>
      <c r="HJ85" s="164"/>
      <c r="HK85" s="164"/>
      <c r="HL85" s="164"/>
      <c r="HM85" s="164"/>
      <c r="HN85" s="164"/>
      <c r="HO85" s="164"/>
      <c r="HP85" s="164"/>
      <c r="HQ85" s="164"/>
      <c r="HR85" s="164"/>
      <c r="HS85" s="164"/>
      <c r="HT85" s="164"/>
      <c r="HU85" s="164"/>
      <c r="HV85" s="164"/>
      <c r="HW85" s="164"/>
      <c r="HX85" s="164"/>
      <c r="HY85" s="164"/>
      <c r="HZ85" s="164"/>
      <c r="IA85" s="164"/>
      <c r="IB85" s="164"/>
      <c r="IC85" s="164"/>
      <c r="ID85" s="164"/>
      <c r="IE85" s="164"/>
      <c r="IF85" s="164"/>
      <c r="IG85" s="164"/>
      <c r="IH85" s="164"/>
      <c r="II85" s="164"/>
      <c r="IJ85" s="164"/>
      <c r="IK85" s="164"/>
      <c r="IL85" s="164"/>
      <c r="IM85" s="164"/>
      <c r="IN85" s="164"/>
    </row>
    <row r="86" spans="1:248" ht="15" customHeight="1" x14ac:dyDescent="0.25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5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4"/>
      <c r="DF86" s="164"/>
      <c r="DG86" s="164"/>
      <c r="DH86" s="164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4"/>
      <c r="DT86" s="164"/>
      <c r="DU86" s="164"/>
      <c r="DV86" s="164"/>
      <c r="DW86" s="164"/>
      <c r="DX86" s="164"/>
      <c r="DY86" s="164"/>
      <c r="DZ86" s="164"/>
      <c r="EA86" s="164"/>
      <c r="EB86" s="164"/>
      <c r="EC86" s="164"/>
      <c r="ED86" s="164"/>
      <c r="EE86" s="164"/>
      <c r="EF86" s="164"/>
      <c r="EG86" s="164"/>
      <c r="EH86" s="164"/>
      <c r="EI86" s="164"/>
      <c r="EJ86" s="164"/>
      <c r="EK86" s="164"/>
      <c r="EL86" s="164"/>
      <c r="EM86" s="164"/>
      <c r="EN86" s="164"/>
      <c r="EO86" s="164"/>
      <c r="EP86" s="164"/>
      <c r="EQ86" s="164"/>
      <c r="ER86" s="164"/>
      <c r="ES86" s="164"/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164"/>
      <c r="FE86" s="164"/>
      <c r="FF86" s="164"/>
      <c r="FG86" s="164"/>
      <c r="FH86" s="164"/>
      <c r="FI86" s="164"/>
      <c r="FJ86" s="164"/>
      <c r="FK86" s="164"/>
      <c r="FL86" s="164"/>
      <c r="FM86" s="164"/>
      <c r="FN86" s="164"/>
      <c r="FO86" s="164"/>
      <c r="FP86" s="164"/>
      <c r="FQ86" s="164"/>
      <c r="FR86" s="164"/>
      <c r="FS86" s="164"/>
      <c r="FT86" s="164"/>
      <c r="FU86" s="164"/>
      <c r="FV86" s="164"/>
      <c r="FW86" s="164"/>
      <c r="FX86" s="164"/>
      <c r="FY86" s="164"/>
      <c r="FZ86" s="164"/>
      <c r="GA86" s="164"/>
      <c r="GB86" s="164"/>
      <c r="GC86" s="164"/>
      <c r="GD86" s="164"/>
      <c r="GE86" s="164"/>
      <c r="GF86" s="164"/>
      <c r="GG86" s="164"/>
      <c r="GH86" s="164"/>
      <c r="GI86" s="164"/>
      <c r="GJ86" s="164"/>
      <c r="GK86" s="164"/>
      <c r="GL86" s="164"/>
      <c r="GM86" s="164"/>
      <c r="GN86" s="164"/>
      <c r="GO86" s="164"/>
      <c r="GP86" s="164"/>
      <c r="GQ86" s="164"/>
      <c r="GR86" s="164"/>
      <c r="GS86" s="164"/>
      <c r="GT86" s="164"/>
      <c r="GU86" s="164"/>
      <c r="GV86" s="164"/>
      <c r="GW86" s="164"/>
      <c r="GX86" s="164"/>
      <c r="GY86" s="164"/>
      <c r="GZ86" s="164"/>
      <c r="HA86" s="164"/>
      <c r="HB86" s="164"/>
      <c r="HC86" s="164"/>
      <c r="HD86" s="164"/>
      <c r="HE86" s="164"/>
      <c r="HF86" s="164"/>
      <c r="HG86" s="164"/>
      <c r="HH86" s="164"/>
      <c r="HI86" s="164"/>
      <c r="HJ86" s="164"/>
      <c r="HK86" s="164"/>
      <c r="HL86" s="164"/>
      <c r="HM86" s="164"/>
      <c r="HN86" s="164"/>
      <c r="HO86" s="164"/>
      <c r="HP86" s="164"/>
      <c r="HQ86" s="164"/>
      <c r="HR86" s="164"/>
      <c r="HS86" s="164"/>
      <c r="HT86" s="164"/>
      <c r="HU86" s="164"/>
      <c r="HV86" s="164"/>
      <c r="HW86" s="164"/>
      <c r="HX86" s="164"/>
      <c r="HY86" s="164"/>
      <c r="HZ86" s="164"/>
      <c r="IA86" s="164"/>
      <c r="IB86" s="164"/>
      <c r="IC86" s="164"/>
      <c r="ID86" s="164"/>
      <c r="IE86" s="164"/>
      <c r="IF86" s="164"/>
      <c r="IG86" s="164"/>
      <c r="IH86" s="164"/>
      <c r="II86" s="164"/>
      <c r="IJ86" s="164"/>
      <c r="IK86" s="164"/>
      <c r="IL86" s="164"/>
      <c r="IM86" s="164"/>
      <c r="IN86" s="164"/>
    </row>
    <row r="87" spans="1:248" ht="15" customHeight="1" x14ac:dyDescent="0.25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5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4"/>
      <c r="ED87" s="164"/>
      <c r="EE87" s="164"/>
      <c r="EF87" s="164"/>
      <c r="EG87" s="164"/>
      <c r="EH87" s="164"/>
      <c r="EI87" s="164"/>
      <c r="EJ87" s="164"/>
      <c r="EK87" s="164"/>
      <c r="EL87" s="164"/>
      <c r="EM87" s="164"/>
      <c r="EN87" s="164"/>
      <c r="EO87" s="164"/>
      <c r="EP87" s="164"/>
      <c r="EQ87" s="164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  <c r="FF87" s="164"/>
      <c r="FG87" s="164"/>
      <c r="FH87" s="164"/>
      <c r="FI87" s="164"/>
      <c r="FJ87" s="164"/>
      <c r="FK87" s="164"/>
      <c r="FL87" s="164"/>
      <c r="FM87" s="164"/>
      <c r="FN87" s="164"/>
      <c r="FO87" s="164"/>
      <c r="FP87" s="164"/>
      <c r="FQ87" s="164"/>
      <c r="FR87" s="164"/>
      <c r="FS87" s="164"/>
      <c r="FT87" s="164"/>
      <c r="FU87" s="164"/>
      <c r="FV87" s="164"/>
      <c r="FW87" s="164"/>
      <c r="FX87" s="164"/>
      <c r="FY87" s="164"/>
      <c r="FZ87" s="164"/>
      <c r="GA87" s="164"/>
      <c r="GB87" s="164"/>
      <c r="GC87" s="164"/>
      <c r="GD87" s="164"/>
      <c r="GE87" s="164"/>
      <c r="GF87" s="164"/>
      <c r="GG87" s="164"/>
      <c r="GH87" s="164"/>
      <c r="GI87" s="164"/>
      <c r="GJ87" s="164"/>
      <c r="GK87" s="164"/>
      <c r="GL87" s="164"/>
      <c r="GM87" s="164"/>
      <c r="GN87" s="164"/>
      <c r="GO87" s="164"/>
      <c r="GP87" s="164"/>
      <c r="GQ87" s="164"/>
      <c r="GR87" s="164"/>
      <c r="GS87" s="164"/>
      <c r="GT87" s="164"/>
      <c r="GU87" s="164"/>
      <c r="GV87" s="164"/>
      <c r="GW87" s="164"/>
      <c r="GX87" s="164"/>
      <c r="GY87" s="164"/>
      <c r="GZ87" s="164"/>
      <c r="HA87" s="164"/>
      <c r="HB87" s="164"/>
      <c r="HC87" s="164"/>
      <c r="HD87" s="164"/>
      <c r="HE87" s="164"/>
      <c r="HF87" s="164"/>
      <c r="HG87" s="164"/>
      <c r="HH87" s="164"/>
      <c r="HI87" s="164"/>
      <c r="HJ87" s="164"/>
      <c r="HK87" s="164"/>
      <c r="HL87" s="164"/>
      <c r="HM87" s="164"/>
      <c r="HN87" s="164"/>
      <c r="HO87" s="164"/>
      <c r="HP87" s="164"/>
      <c r="HQ87" s="164"/>
      <c r="HR87" s="164"/>
      <c r="HS87" s="164"/>
      <c r="HT87" s="164"/>
      <c r="HU87" s="164"/>
      <c r="HV87" s="164"/>
      <c r="HW87" s="164"/>
      <c r="HX87" s="164"/>
      <c r="HY87" s="164"/>
      <c r="HZ87" s="164"/>
      <c r="IA87" s="164"/>
      <c r="IB87" s="164"/>
      <c r="IC87" s="164"/>
      <c r="ID87" s="164"/>
      <c r="IE87" s="164"/>
      <c r="IF87" s="164"/>
      <c r="IG87" s="164"/>
      <c r="IH87" s="164"/>
      <c r="II87" s="164"/>
      <c r="IJ87" s="164"/>
      <c r="IK87" s="164"/>
      <c r="IL87" s="164"/>
      <c r="IM87" s="164"/>
      <c r="IN87" s="164"/>
    </row>
    <row r="88" spans="1:248" ht="15" customHeight="1" x14ac:dyDescent="0.2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5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4"/>
      <c r="DF88" s="164"/>
      <c r="DG88" s="164"/>
      <c r="DH88" s="164"/>
      <c r="DI88" s="164"/>
      <c r="DJ88" s="164"/>
      <c r="DK88" s="164"/>
      <c r="DL88" s="164"/>
      <c r="DM88" s="164"/>
      <c r="DN88" s="164"/>
      <c r="DO88" s="164"/>
      <c r="DP88" s="164"/>
      <c r="DQ88" s="164"/>
      <c r="DR88" s="164"/>
      <c r="DS88" s="164"/>
      <c r="DT88" s="164"/>
      <c r="DU88" s="164"/>
      <c r="DV88" s="164"/>
      <c r="DW88" s="164"/>
      <c r="DX88" s="164"/>
      <c r="DY88" s="164"/>
      <c r="DZ88" s="164"/>
      <c r="EA88" s="164"/>
      <c r="EB88" s="164"/>
      <c r="EC88" s="164"/>
      <c r="ED88" s="164"/>
      <c r="EE88" s="164"/>
      <c r="EF88" s="164"/>
      <c r="EG88" s="164"/>
      <c r="EH88" s="164"/>
      <c r="EI88" s="164"/>
      <c r="EJ88" s="164"/>
      <c r="EK88" s="164"/>
      <c r="EL88" s="164"/>
      <c r="EM88" s="164"/>
      <c r="EN88" s="164"/>
      <c r="EO88" s="164"/>
      <c r="EP88" s="164"/>
      <c r="EQ88" s="164"/>
      <c r="ER88" s="164"/>
      <c r="ES88" s="164"/>
      <c r="ET88" s="164"/>
      <c r="EU88" s="164"/>
      <c r="EV88" s="164"/>
      <c r="EW88" s="164"/>
      <c r="EX88" s="164"/>
      <c r="EY88" s="164"/>
      <c r="EZ88" s="164"/>
      <c r="FA88" s="164"/>
      <c r="FB88" s="164"/>
      <c r="FC88" s="164"/>
      <c r="FD88" s="164"/>
      <c r="FE88" s="164"/>
      <c r="FF88" s="164"/>
      <c r="FG88" s="164"/>
      <c r="FH88" s="164"/>
      <c r="FI88" s="164"/>
      <c r="FJ88" s="164"/>
      <c r="FK88" s="164"/>
      <c r="FL88" s="164"/>
      <c r="FM88" s="164"/>
      <c r="FN88" s="164"/>
      <c r="FO88" s="164"/>
      <c r="FP88" s="164"/>
      <c r="FQ88" s="164"/>
      <c r="FR88" s="164"/>
      <c r="FS88" s="164"/>
      <c r="FT88" s="164"/>
      <c r="FU88" s="164"/>
      <c r="FV88" s="164"/>
      <c r="FW88" s="164"/>
      <c r="FX88" s="164"/>
      <c r="FY88" s="164"/>
      <c r="FZ88" s="164"/>
      <c r="GA88" s="164"/>
      <c r="GB88" s="164"/>
      <c r="GC88" s="164"/>
      <c r="GD88" s="164"/>
      <c r="GE88" s="164"/>
      <c r="GF88" s="164"/>
      <c r="GG88" s="164"/>
      <c r="GH88" s="164"/>
      <c r="GI88" s="164"/>
      <c r="GJ88" s="164"/>
      <c r="GK88" s="164"/>
      <c r="GL88" s="164"/>
      <c r="GM88" s="164"/>
      <c r="GN88" s="164"/>
      <c r="GO88" s="164"/>
      <c r="GP88" s="164"/>
      <c r="GQ88" s="164"/>
      <c r="GR88" s="164"/>
      <c r="GS88" s="164"/>
      <c r="GT88" s="164"/>
      <c r="GU88" s="164"/>
      <c r="GV88" s="164"/>
      <c r="GW88" s="164"/>
      <c r="GX88" s="164"/>
      <c r="GY88" s="164"/>
      <c r="GZ88" s="164"/>
      <c r="HA88" s="164"/>
      <c r="HB88" s="164"/>
      <c r="HC88" s="164"/>
      <c r="HD88" s="164"/>
      <c r="HE88" s="164"/>
      <c r="HF88" s="164"/>
      <c r="HG88" s="164"/>
      <c r="HH88" s="164"/>
      <c r="HI88" s="164"/>
      <c r="HJ88" s="164"/>
      <c r="HK88" s="164"/>
      <c r="HL88" s="164"/>
      <c r="HM88" s="164"/>
      <c r="HN88" s="164"/>
      <c r="HO88" s="164"/>
      <c r="HP88" s="164"/>
      <c r="HQ88" s="164"/>
      <c r="HR88" s="164"/>
      <c r="HS88" s="164"/>
      <c r="HT88" s="164"/>
      <c r="HU88" s="164"/>
      <c r="HV88" s="164"/>
      <c r="HW88" s="164"/>
      <c r="HX88" s="164"/>
      <c r="HY88" s="164"/>
      <c r="HZ88" s="164"/>
      <c r="IA88" s="164"/>
      <c r="IB88" s="164"/>
      <c r="IC88" s="164"/>
      <c r="ID88" s="164"/>
      <c r="IE88" s="164"/>
      <c r="IF88" s="164"/>
      <c r="IG88" s="164"/>
      <c r="IH88" s="164"/>
      <c r="II88" s="164"/>
      <c r="IJ88" s="164"/>
      <c r="IK88" s="164"/>
      <c r="IL88" s="164"/>
      <c r="IM88" s="164"/>
      <c r="IN88" s="164"/>
    </row>
    <row r="89" spans="1:248" ht="15" customHeight="1" x14ac:dyDescent="0.2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64"/>
      <c r="DX89" s="164"/>
      <c r="DY89" s="164"/>
      <c r="DZ89" s="164"/>
      <c r="EA89" s="164"/>
      <c r="EB89" s="164"/>
      <c r="EC89" s="164"/>
      <c r="ED89" s="164"/>
      <c r="EE89" s="164"/>
      <c r="EF89" s="164"/>
      <c r="EG89" s="164"/>
      <c r="EH89" s="164"/>
      <c r="EI89" s="164"/>
      <c r="EJ89" s="164"/>
      <c r="EK89" s="164"/>
      <c r="EL89" s="164"/>
      <c r="EM89" s="164"/>
      <c r="EN89" s="164"/>
      <c r="EO89" s="164"/>
      <c r="EP89" s="164"/>
      <c r="EQ89" s="164"/>
      <c r="ER89" s="164"/>
      <c r="ES89" s="164"/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164"/>
      <c r="FF89" s="164"/>
      <c r="FG89" s="164"/>
      <c r="FH89" s="164"/>
      <c r="FI89" s="164"/>
      <c r="FJ89" s="164"/>
      <c r="FK89" s="164"/>
      <c r="FL89" s="164"/>
      <c r="FM89" s="164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64"/>
      <c r="GB89" s="164"/>
      <c r="GC89" s="164"/>
      <c r="GD89" s="164"/>
      <c r="GE89" s="164"/>
      <c r="GF89" s="164"/>
      <c r="GG89" s="164"/>
      <c r="GH89" s="164"/>
      <c r="GI89" s="164"/>
      <c r="GJ89" s="164"/>
      <c r="GK89" s="164"/>
      <c r="GL89" s="164"/>
      <c r="GM89" s="164"/>
      <c r="GN89" s="164"/>
      <c r="GO89" s="164"/>
      <c r="GP89" s="164"/>
      <c r="GQ89" s="164"/>
      <c r="GR89" s="164"/>
      <c r="GS89" s="164"/>
      <c r="GT89" s="164"/>
      <c r="GU89" s="164"/>
      <c r="GV89" s="164"/>
      <c r="GW89" s="164"/>
      <c r="GX89" s="164"/>
      <c r="GY89" s="164"/>
      <c r="GZ89" s="164"/>
      <c r="HA89" s="164"/>
      <c r="HB89" s="164"/>
      <c r="HC89" s="164"/>
      <c r="HD89" s="164"/>
      <c r="HE89" s="164"/>
      <c r="HF89" s="164"/>
      <c r="HG89" s="164"/>
      <c r="HH89" s="164"/>
      <c r="HI89" s="164"/>
      <c r="HJ89" s="164"/>
      <c r="HK89" s="164"/>
      <c r="HL89" s="164"/>
      <c r="HM89" s="164"/>
      <c r="HN89" s="164"/>
      <c r="HO89" s="164"/>
      <c r="HP89" s="164"/>
      <c r="HQ89" s="164"/>
      <c r="HR89" s="164"/>
      <c r="HS89" s="164"/>
      <c r="HT89" s="164"/>
      <c r="HU89" s="164"/>
      <c r="HV89" s="164"/>
      <c r="HW89" s="164"/>
      <c r="HX89" s="164"/>
      <c r="HY89" s="164"/>
      <c r="HZ89" s="164"/>
      <c r="IA89" s="164"/>
      <c r="IB89" s="164"/>
      <c r="IC89" s="164"/>
      <c r="ID89" s="164"/>
      <c r="IE89" s="164"/>
      <c r="IF89" s="164"/>
      <c r="IG89" s="164"/>
      <c r="IH89" s="164"/>
      <c r="II89" s="164"/>
      <c r="IJ89" s="164"/>
      <c r="IK89" s="164"/>
      <c r="IL89" s="164"/>
      <c r="IM89" s="164"/>
      <c r="IN89" s="164"/>
    </row>
    <row r="90" spans="1:248" ht="15" customHeight="1" x14ac:dyDescent="0.2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4"/>
      <c r="EF90" s="164"/>
      <c r="EG90" s="164"/>
      <c r="EH90" s="164"/>
      <c r="EI90" s="164"/>
      <c r="EJ90" s="164"/>
      <c r="EK90" s="164"/>
      <c r="EL90" s="164"/>
      <c r="EM90" s="164"/>
      <c r="EN90" s="164"/>
      <c r="EO90" s="164"/>
      <c r="EP90" s="164"/>
      <c r="EQ90" s="164"/>
      <c r="ER90" s="164"/>
      <c r="ES90" s="164"/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4"/>
      <c r="FF90" s="164"/>
      <c r="FG90" s="164"/>
      <c r="FH90" s="164"/>
      <c r="FI90" s="164"/>
      <c r="FJ90" s="164"/>
      <c r="FK90" s="164"/>
      <c r="FL90" s="164"/>
      <c r="FM90" s="164"/>
      <c r="FN90" s="164"/>
      <c r="FO90" s="164"/>
      <c r="FP90" s="164"/>
      <c r="FQ90" s="164"/>
      <c r="FR90" s="164"/>
      <c r="FS90" s="164"/>
      <c r="FT90" s="164"/>
      <c r="FU90" s="164"/>
      <c r="FV90" s="164"/>
      <c r="FW90" s="164"/>
      <c r="FX90" s="164"/>
      <c r="FY90" s="164"/>
      <c r="FZ90" s="164"/>
      <c r="GA90" s="164"/>
      <c r="GB90" s="164"/>
      <c r="GC90" s="164"/>
      <c r="GD90" s="164"/>
      <c r="GE90" s="164"/>
      <c r="GF90" s="164"/>
      <c r="GG90" s="164"/>
      <c r="GH90" s="164"/>
      <c r="GI90" s="164"/>
      <c r="GJ90" s="164"/>
      <c r="GK90" s="164"/>
      <c r="GL90" s="164"/>
      <c r="GM90" s="164"/>
      <c r="GN90" s="164"/>
      <c r="GO90" s="164"/>
      <c r="GP90" s="164"/>
      <c r="GQ90" s="164"/>
      <c r="GR90" s="164"/>
      <c r="GS90" s="164"/>
      <c r="GT90" s="164"/>
      <c r="GU90" s="164"/>
      <c r="GV90" s="164"/>
      <c r="GW90" s="164"/>
      <c r="GX90" s="164"/>
      <c r="GY90" s="164"/>
      <c r="GZ90" s="164"/>
      <c r="HA90" s="164"/>
      <c r="HB90" s="164"/>
      <c r="HC90" s="164"/>
      <c r="HD90" s="164"/>
      <c r="HE90" s="164"/>
      <c r="HF90" s="164"/>
      <c r="HG90" s="164"/>
      <c r="HH90" s="164"/>
      <c r="HI90" s="164"/>
      <c r="HJ90" s="164"/>
      <c r="HK90" s="164"/>
      <c r="HL90" s="164"/>
      <c r="HM90" s="164"/>
      <c r="HN90" s="164"/>
      <c r="HO90" s="164"/>
      <c r="HP90" s="164"/>
      <c r="HQ90" s="164"/>
      <c r="HR90" s="164"/>
      <c r="HS90" s="164"/>
      <c r="HT90" s="164"/>
      <c r="HU90" s="164"/>
      <c r="HV90" s="164"/>
      <c r="HW90" s="164"/>
      <c r="HX90" s="164"/>
      <c r="HY90" s="164"/>
      <c r="HZ90" s="164"/>
      <c r="IA90" s="164"/>
      <c r="IB90" s="164"/>
      <c r="IC90" s="164"/>
      <c r="ID90" s="164"/>
      <c r="IE90" s="164"/>
      <c r="IF90" s="164"/>
      <c r="IG90" s="164"/>
      <c r="IH90" s="164"/>
      <c r="II90" s="164"/>
      <c r="IJ90" s="164"/>
      <c r="IK90" s="164"/>
      <c r="IL90" s="164"/>
      <c r="IM90" s="164"/>
      <c r="IN90" s="164"/>
    </row>
    <row r="91" spans="1:248" ht="15" customHeight="1" x14ac:dyDescent="0.25">
      <c r="A91" s="164"/>
      <c r="B91" s="164"/>
      <c r="C91" s="165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64"/>
      <c r="DI91" s="164"/>
      <c r="DJ91" s="164"/>
      <c r="DK91" s="164"/>
      <c r="DL91" s="164"/>
      <c r="DM91" s="164"/>
      <c r="DN91" s="164"/>
      <c r="DO91" s="164"/>
      <c r="DP91" s="164"/>
      <c r="DQ91" s="164"/>
      <c r="DR91" s="164"/>
      <c r="DS91" s="164"/>
      <c r="DT91" s="164"/>
      <c r="DU91" s="164"/>
      <c r="DV91" s="164"/>
      <c r="DW91" s="164"/>
      <c r="DX91" s="164"/>
      <c r="DY91" s="164"/>
      <c r="DZ91" s="164"/>
      <c r="EA91" s="164"/>
      <c r="EB91" s="164"/>
      <c r="EC91" s="164"/>
      <c r="ED91" s="164"/>
      <c r="EE91" s="164"/>
      <c r="EF91" s="164"/>
      <c r="EG91" s="164"/>
      <c r="EH91" s="164"/>
      <c r="EI91" s="164"/>
      <c r="EJ91" s="164"/>
      <c r="EK91" s="164"/>
      <c r="EL91" s="164"/>
      <c r="EM91" s="164"/>
      <c r="EN91" s="164"/>
      <c r="EO91" s="164"/>
      <c r="EP91" s="164"/>
      <c r="EQ91" s="164"/>
      <c r="ER91" s="164"/>
      <c r="ES91" s="164"/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4"/>
      <c r="FH91" s="164"/>
      <c r="FI91" s="164"/>
      <c r="FJ91" s="164"/>
      <c r="FK91" s="164"/>
      <c r="FL91" s="164"/>
      <c r="FM91" s="164"/>
      <c r="FN91" s="164"/>
      <c r="FO91" s="164"/>
      <c r="FP91" s="164"/>
      <c r="FQ91" s="164"/>
      <c r="FR91" s="164"/>
      <c r="FS91" s="164"/>
      <c r="FT91" s="164"/>
      <c r="FU91" s="164"/>
      <c r="FV91" s="164"/>
      <c r="FW91" s="164"/>
      <c r="FX91" s="164"/>
      <c r="FY91" s="164"/>
      <c r="FZ91" s="164"/>
      <c r="GA91" s="164"/>
      <c r="GB91" s="164"/>
      <c r="GC91" s="164"/>
      <c r="GD91" s="164"/>
      <c r="GE91" s="164"/>
      <c r="GF91" s="164"/>
      <c r="GG91" s="164"/>
      <c r="GH91" s="164"/>
      <c r="GI91" s="164"/>
      <c r="GJ91" s="164"/>
      <c r="GK91" s="164"/>
      <c r="GL91" s="164"/>
      <c r="GM91" s="164"/>
      <c r="GN91" s="164"/>
      <c r="GO91" s="164"/>
      <c r="GP91" s="164"/>
      <c r="GQ91" s="164"/>
      <c r="GR91" s="164"/>
      <c r="GS91" s="164"/>
      <c r="GT91" s="164"/>
      <c r="GU91" s="164"/>
      <c r="GV91" s="164"/>
      <c r="GW91" s="164"/>
      <c r="GX91" s="164"/>
      <c r="GY91" s="164"/>
      <c r="GZ91" s="164"/>
      <c r="HA91" s="164"/>
      <c r="HB91" s="164"/>
      <c r="HC91" s="164"/>
      <c r="HD91" s="164"/>
      <c r="HE91" s="164"/>
      <c r="HF91" s="164"/>
      <c r="HG91" s="164"/>
      <c r="HH91" s="164"/>
      <c r="HI91" s="164"/>
      <c r="HJ91" s="164"/>
      <c r="HK91" s="164"/>
      <c r="HL91" s="164"/>
      <c r="HM91" s="164"/>
      <c r="HN91" s="164"/>
      <c r="HO91" s="164"/>
      <c r="HP91" s="164"/>
      <c r="HQ91" s="164"/>
      <c r="HR91" s="164"/>
      <c r="HS91" s="164"/>
      <c r="HT91" s="164"/>
      <c r="HU91" s="164"/>
      <c r="HV91" s="164"/>
      <c r="HW91" s="164"/>
      <c r="HX91" s="164"/>
      <c r="HY91" s="164"/>
      <c r="HZ91" s="164"/>
      <c r="IA91" s="164"/>
      <c r="IB91" s="164"/>
      <c r="IC91" s="164"/>
      <c r="ID91" s="164"/>
      <c r="IE91" s="164"/>
      <c r="IF91" s="164"/>
      <c r="IG91" s="164"/>
      <c r="IH91" s="164"/>
      <c r="II91" s="164"/>
      <c r="IJ91" s="164"/>
      <c r="IK91" s="164"/>
      <c r="IL91" s="164"/>
      <c r="IM91" s="164"/>
      <c r="IN91" s="164"/>
    </row>
    <row r="92" spans="1:248" ht="15" customHeight="1" x14ac:dyDescent="0.25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  <c r="EQ92" s="164"/>
      <c r="ER92" s="164"/>
      <c r="ES92" s="164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  <c r="FF92" s="164"/>
      <c r="FG92" s="164"/>
      <c r="FH92" s="164"/>
      <c r="FI92" s="164"/>
      <c r="FJ92" s="164"/>
      <c r="FK92" s="164"/>
      <c r="FL92" s="164"/>
      <c r="FM92" s="164"/>
      <c r="FN92" s="164"/>
      <c r="FO92" s="164"/>
      <c r="FP92" s="164"/>
      <c r="FQ92" s="164"/>
      <c r="FR92" s="164"/>
      <c r="FS92" s="164"/>
      <c r="FT92" s="164"/>
      <c r="FU92" s="164"/>
      <c r="FV92" s="164"/>
      <c r="FW92" s="164"/>
      <c r="FX92" s="164"/>
      <c r="FY92" s="164"/>
      <c r="FZ92" s="164"/>
      <c r="GA92" s="164"/>
      <c r="GB92" s="164"/>
      <c r="GC92" s="164"/>
      <c r="GD92" s="164"/>
      <c r="GE92" s="164"/>
      <c r="GF92" s="164"/>
      <c r="GG92" s="164"/>
      <c r="GH92" s="164"/>
      <c r="GI92" s="164"/>
      <c r="GJ92" s="164"/>
      <c r="GK92" s="164"/>
      <c r="GL92" s="164"/>
      <c r="GM92" s="164"/>
      <c r="GN92" s="164"/>
      <c r="GO92" s="164"/>
      <c r="GP92" s="164"/>
      <c r="GQ92" s="164"/>
      <c r="GR92" s="164"/>
      <c r="GS92" s="164"/>
      <c r="GT92" s="164"/>
      <c r="GU92" s="164"/>
      <c r="GV92" s="164"/>
      <c r="GW92" s="164"/>
      <c r="GX92" s="164"/>
      <c r="GY92" s="164"/>
      <c r="GZ92" s="164"/>
      <c r="HA92" s="164"/>
      <c r="HB92" s="164"/>
      <c r="HC92" s="164"/>
      <c r="HD92" s="164"/>
      <c r="HE92" s="164"/>
      <c r="HF92" s="164"/>
      <c r="HG92" s="164"/>
      <c r="HH92" s="164"/>
      <c r="HI92" s="164"/>
      <c r="HJ92" s="164"/>
      <c r="HK92" s="164"/>
      <c r="HL92" s="164"/>
      <c r="HM92" s="164"/>
      <c r="HN92" s="164"/>
      <c r="HO92" s="164"/>
      <c r="HP92" s="164"/>
      <c r="HQ92" s="164"/>
      <c r="HR92" s="164"/>
      <c r="HS92" s="164"/>
      <c r="HT92" s="164"/>
      <c r="HU92" s="164"/>
      <c r="HV92" s="164"/>
      <c r="HW92" s="164"/>
      <c r="HX92" s="164"/>
      <c r="HY92" s="164"/>
      <c r="HZ92" s="164"/>
      <c r="IA92" s="164"/>
      <c r="IB92" s="164"/>
      <c r="IC92" s="164"/>
      <c r="ID92" s="164"/>
      <c r="IE92" s="164"/>
      <c r="IF92" s="164"/>
      <c r="IG92" s="164"/>
      <c r="IH92" s="164"/>
      <c r="II92" s="164"/>
      <c r="IJ92" s="164"/>
      <c r="IK92" s="164"/>
      <c r="IL92" s="164"/>
      <c r="IM92" s="164"/>
      <c r="IN92" s="164"/>
    </row>
    <row r="93" spans="1:248" ht="15" customHeight="1" x14ac:dyDescent="0.25">
      <c r="A93" s="164"/>
      <c r="B93" s="164"/>
      <c r="C93" s="164"/>
      <c r="D93" s="164"/>
      <c r="E93" s="165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4"/>
      <c r="DF93" s="164"/>
      <c r="DG93" s="164"/>
      <c r="DH93" s="164"/>
      <c r="DI93" s="164"/>
      <c r="DJ93" s="164"/>
      <c r="DK93" s="164"/>
      <c r="DL93" s="164"/>
      <c r="DM93" s="164"/>
      <c r="DN93" s="164"/>
      <c r="DO93" s="164"/>
      <c r="DP93" s="164"/>
      <c r="DQ93" s="164"/>
      <c r="DR93" s="164"/>
      <c r="DS93" s="164"/>
      <c r="DT93" s="164"/>
      <c r="DU93" s="164"/>
      <c r="DV93" s="164"/>
      <c r="DW93" s="164"/>
      <c r="DX93" s="164"/>
      <c r="DY93" s="164"/>
      <c r="DZ93" s="164"/>
      <c r="EA93" s="164"/>
      <c r="EB93" s="164"/>
      <c r="EC93" s="164"/>
      <c r="ED93" s="164"/>
      <c r="EE93" s="164"/>
      <c r="EF93" s="164"/>
      <c r="EG93" s="164"/>
      <c r="EH93" s="164"/>
      <c r="EI93" s="164"/>
      <c r="EJ93" s="164"/>
      <c r="EK93" s="164"/>
      <c r="EL93" s="164"/>
      <c r="EM93" s="164"/>
      <c r="EN93" s="164"/>
      <c r="EO93" s="164"/>
      <c r="EP93" s="164"/>
      <c r="EQ93" s="164"/>
      <c r="ER93" s="164"/>
      <c r="ES93" s="164"/>
      <c r="ET93" s="164"/>
      <c r="EU93" s="164"/>
      <c r="EV93" s="164"/>
      <c r="EW93" s="164"/>
      <c r="EX93" s="164"/>
      <c r="EY93" s="164"/>
      <c r="EZ93" s="164"/>
      <c r="FA93" s="164"/>
      <c r="FB93" s="164"/>
      <c r="FC93" s="164"/>
      <c r="FD93" s="164"/>
      <c r="FE93" s="164"/>
      <c r="FF93" s="164"/>
      <c r="FG93" s="164"/>
      <c r="FH93" s="164"/>
      <c r="FI93" s="164"/>
      <c r="FJ93" s="164"/>
      <c r="FK93" s="164"/>
      <c r="FL93" s="164"/>
      <c r="FM93" s="164"/>
      <c r="FN93" s="164"/>
      <c r="FO93" s="164"/>
      <c r="FP93" s="164"/>
      <c r="FQ93" s="164"/>
      <c r="FR93" s="164"/>
      <c r="FS93" s="164"/>
      <c r="FT93" s="164"/>
      <c r="FU93" s="164"/>
      <c r="FV93" s="164"/>
      <c r="FW93" s="164"/>
      <c r="FX93" s="164"/>
      <c r="FY93" s="164"/>
      <c r="FZ93" s="164"/>
      <c r="GA93" s="164"/>
      <c r="GB93" s="164"/>
      <c r="GC93" s="164"/>
      <c r="GD93" s="164"/>
      <c r="GE93" s="164"/>
      <c r="GF93" s="164"/>
      <c r="GG93" s="164"/>
      <c r="GH93" s="164"/>
      <c r="GI93" s="164"/>
      <c r="GJ93" s="164"/>
      <c r="GK93" s="164"/>
      <c r="GL93" s="164"/>
      <c r="GM93" s="164"/>
      <c r="GN93" s="164"/>
      <c r="GO93" s="164"/>
      <c r="GP93" s="164"/>
      <c r="GQ93" s="164"/>
      <c r="GR93" s="164"/>
      <c r="GS93" s="164"/>
      <c r="GT93" s="164"/>
      <c r="GU93" s="164"/>
      <c r="GV93" s="164"/>
      <c r="GW93" s="164"/>
      <c r="GX93" s="164"/>
      <c r="GY93" s="164"/>
      <c r="GZ93" s="164"/>
      <c r="HA93" s="164"/>
      <c r="HB93" s="164"/>
      <c r="HC93" s="164"/>
      <c r="HD93" s="164"/>
      <c r="HE93" s="164"/>
      <c r="HF93" s="164"/>
      <c r="HG93" s="164"/>
      <c r="HH93" s="164"/>
      <c r="HI93" s="164"/>
      <c r="HJ93" s="164"/>
      <c r="HK93" s="164"/>
      <c r="HL93" s="164"/>
      <c r="HM93" s="164"/>
      <c r="HN93" s="164"/>
      <c r="HO93" s="164"/>
      <c r="HP93" s="164"/>
      <c r="HQ93" s="164"/>
      <c r="HR93" s="164"/>
      <c r="HS93" s="164"/>
      <c r="HT93" s="164"/>
      <c r="HU93" s="164"/>
      <c r="HV93" s="164"/>
      <c r="HW93" s="164"/>
      <c r="HX93" s="164"/>
      <c r="HY93" s="164"/>
      <c r="HZ93" s="164"/>
      <c r="IA93" s="164"/>
      <c r="IB93" s="164"/>
      <c r="IC93" s="164"/>
      <c r="ID93" s="164"/>
      <c r="IE93" s="164"/>
      <c r="IF93" s="164"/>
      <c r="IG93" s="164"/>
      <c r="IH93" s="164"/>
      <c r="II93" s="164"/>
      <c r="IJ93" s="164"/>
      <c r="IK93" s="164"/>
      <c r="IL93" s="164"/>
      <c r="IM93" s="164"/>
      <c r="IN93" s="164"/>
    </row>
    <row r="94" spans="1:248" ht="15" customHeight="1" x14ac:dyDescent="0.2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DJ94" s="164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4"/>
      <c r="DW94" s="164"/>
      <c r="DX94" s="164"/>
      <c r="DY94" s="164"/>
      <c r="DZ94" s="164"/>
      <c r="EA94" s="164"/>
      <c r="EB94" s="164"/>
      <c r="EC94" s="164"/>
      <c r="ED94" s="164"/>
      <c r="EE94" s="164"/>
      <c r="EF94" s="164"/>
      <c r="EG94" s="164"/>
      <c r="EH94" s="164"/>
      <c r="EI94" s="164"/>
      <c r="EJ94" s="164"/>
      <c r="EK94" s="164"/>
      <c r="EL94" s="164"/>
      <c r="EM94" s="164"/>
      <c r="EN94" s="164"/>
      <c r="EO94" s="164"/>
      <c r="EP94" s="164"/>
      <c r="EQ94" s="164"/>
      <c r="ER94" s="164"/>
      <c r="ES94" s="164"/>
      <c r="ET94" s="164"/>
      <c r="EU94" s="164"/>
      <c r="EV94" s="164"/>
      <c r="EW94" s="164"/>
      <c r="EX94" s="164"/>
      <c r="EY94" s="164"/>
      <c r="EZ94" s="164"/>
      <c r="FA94" s="164"/>
      <c r="FB94" s="164"/>
      <c r="FC94" s="164"/>
      <c r="FD94" s="164"/>
      <c r="FE94" s="164"/>
      <c r="FF94" s="164"/>
      <c r="FG94" s="164"/>
      <c r="FH94" s="164"/>
      <c r="FI94" s="164"/>
      <c r="FJ94" s="164"/>
      <c r="FK94" s="164"/>
      <c r="FL94" s="164"/>
      <c r="FM94" s="164"/>
      <c r="FN94" s="164"/>
      <c r="FO94" s="164"/>
      <c r="FP94" s="164"/>
      <c r="FQ94" s="164"/>
      <c r="FR94" s="164"/>
      <c r="FS94" s="164"/>
      <c r="FT94" s="164"/>
      <c r="FU94" s="164"/>
      <c r="FV94" s="164"/>
      <c r="FW94" s="164"/>
      <c r="FX94" s="164"/>
      <c r="FY94" s="164"/>
      <c r="FZ94" s="164"/>
      <c r="GA94" s="164"/>
      <c r="GB94" s="164"/>
      <c r="GC94" s="164"/>
      <c r="GD94" s="164"/>
      <c r="GE94" s="164"/>
      <c r="GF94" s="164"/>
      <c r="GG94" s="164"/>
      <c r="GH94" s="164"/>
      <c r="GI94" s="164"/>
      <c r="GJ94" s="164"/>
      <c r="GK94" s="164"/>
      <c r="GL94" s="164"/>
      <c r="GM94" s="164"/>
      <c r="GN94" s="164"/>
      <c r="GO94" s="164"/>
      <c r="GP94" s="164"/>
      <c r="GQ94" s="164"/>
      <c r="GR94" s="164"/>
      <c r="GS94" s="164"/>
      <c r="GT94" s="164"/>
      <c r="GU94" s="164"/>
      <c r="GV94" s="164"/>
      <c r="GW94" s="164"/>
      <c r="GX94" s="164"/>
      <c r="GY94" s="164"/>
      <c r="GZ94" s="164"/>
      <c r="HA94" s="164"/>
      <c r="HB94" s="164"/>
      <c r="HC94" s="164"/>
      <c r="HD94" s="164"/>
      <c r="HE94" s="164"/>
      <c r="HF94" s="164"/>
      <c r="HG94" s="164"/>
      <c r="HH94" s="164"/>
      <c r="HI94" s="164"/>
      <c r="HJ94" s="164"/>
      <c r="HK94" s="164"/>
      <c r="HL94" s="164"/>
      <c r="HM94" s="164"/>
      <c r="HN94" s="164"/>
      <c r="HO94" s="164"/>
      <c r="HP94" s="164"/>
      <c r="HQ94" s="164"/>
      <c r="HR94" s="164"/>
      <c r="HS94" s="164"/>
      <c r="HT94" s="164"/>
      <c r="HU94" s="164"/>
      <c r="HV94" s="164"/>
      <c r="HW94" s="164"/>
      <c r="HX94" s="164"/>
      <c r="HY94" s="164"/>
      <c r="HZ94" s="164"/>
      <c r="IA94" s="164"/>
      <c r="IB94" s="164"/>
      <c r="IC94" s="164"/>
      <c r="ID94" s="164"/>
      <c r="IE94" s="164"/>
      <c r="IF94" s="164"/>
      <c r="IG94" s="164"/>
      <c r="IH94" s="164"/>
      <c r="II94" s="164"/>
      <c r="IJ94" s="164"/>
      <c r="IK94" s="164"/>
      <c r="IL94" s="164"/>
      <c r="IM94" s="164"/>
      <c r="IN94" s="164"/>
    </row>
    <row r="95" spans="1:248" ht="15" customHeight="1" x14ac:dyDescent="0.25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5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4"/>
      <c r="EK95" s="164"/>
      <c r="EL95" s="164"/>
      <c r="EM95" s="164"/>
      <c r="EN95" s="164"/>
      <c r="EO95" s="164"/>
      <c r="EP95" s="164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4"/>
      <c r="FB95" s="164"/>
      <c r="FC95" s="164"/>
      <c r="FD95" s="164"/>
      <c r="FE95" s="164"/>
      <c r="FF95" s="164"/>
      <c r="FG95" s="164"/>
      <c r="FH95" s="164"/>
      <c r="FI95" s="164"/>
      <c r="FJ95" s="164"/>
      <c r="FK95" s="164"/>
      <c r="FL95" s="164"/>
      <c r="FM95" s="164"/>
      <c r="FN95" s="164"/>
      <c r="FO95" s="164"/>
      <c r="FP95" s="164"/>
      <c r="FQ95" s="164"/>
      <c r="FR95" s="164"/>
      <c r="FS95" s="164"/>
      <c r="FT95" s="164"/>
      <c r="FU95" s="164"/>
      <c r="FV95" s="164"/>
      <c r="FW95" s="164"/>
      <c r="FX95" s="164"/>
      <c r="FY95" s="164"/>
      <c r="FZ95" s="164"/>
      <c r="GA95" s="164"/>
      <c r="GB95" s="164"/>
      <c r="GC95" s="164"/>
      <c r="GD95" s="164"/>
      <c r="GE95" s="164"/>
      <c r="GF95" s="164"/>
      <c r="GG95" s="164"/>
      <c r="GH95" s="164"/>
      <c r="GI95" s="164"/>
      <c r="GJ95" s="164"/>
      <c r="GK95" s="164"/>
      <c r="GL95" s="164"/>
      <c r="GM95" s="164"/>
      <c r="GN95" s="164"/>
      <c r="GO95" s="164"/>
      <c r="GP95" s="164"/>
      <c r="GQ95" s="164"/>
      <c r="GR95" s="164"/>
      <c r="GS95" s="164"/>
      <c r="GT95" s="164"/>
      <c r="GU95" s="164"/>
      <c r="GV95" s="164"/>
      <c r="GW95" s="164"/>
      <c r="GX95" s="164"/>
      <c r="GY95" s="164"/>
      <c r="GZ95" s="164"/>
      <c r="HA95" s="164"/>
      <c r="HB95" s="164"/>
      <c r="HC95" s="164"/>
      <c r="HD95" s="164"/>
      <c r="HE95" s="164"/>
      <c r="HF95" s="164"/>
      <c r="HG95" s="164"/>
      <c r="HH95" s="164"/>
      <c r="HI95" s="164"/>
      <c r="HJ95" s="164"/>
      <c r="HK95" s="164"/>
      <c r="HL95" s="164"/>
      <c r="HM95" s="164"/>
      <c r="HN95" s="164"/>
      <c r="HO95" s="164"/>
      <c r="HP95" s="164"/>
      <c r="HQ95" s="164"/>
      <c r="HR95" s="164"/>
      <c r="HS95" s="164"/>
      <c r="HT95" s="164"/>
      <c r="HU95" s="164"/>
      <c r="HV95" s="164"/>
      <c r="HW95" s="164"/>
      <c r="HX95" s="164"/>
      <c r="HY95" s="164"/>
      <c r="HZ95" s="164"/>
      <c r="IA95" s="164"/>
      <c r="IB95" s="164"/>
      <c r="IC95" s="164"/>
      <c r="ID95" s="164"/>
      <c r="IE95" s="164"/>
      <c r="IF95" s="164"/>
      <c r="IG95" s="164"/>
      <c r="IH95" s="164"/>
      <c r="II95" s="164"/>
      <c r="IJ95" s="164"/>
      <c r="IK95" s="164"/>
      <c r="IL95" s="164"/>
      <c r="IM95" s="164"/>
      <c r="IN95" s="164"/>
    </row>
    <row r="96" spans="1:248" ht="15" customHeight="1" x14ac:dyDescent="0.25">
      <c r="A96" s="164"/>
      <c r="B96" s="164"/>
      <c r="C96" s="165"/>
      <c r="D96" s="165"/>
      <c r="E96" s="165"/>
      <c r="F96" s="164"/>
      <c r="G96" s="164"/>
      <c r="H96" s="165"/>
      <c r="I96" s="164"/>
      <c r="J96" s="164"/>
      <c r="K96" s="165"/>
      <c r="L96" s="165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  <c r="DW96" s="164"/>
      <c r="DX96" s="164"/>
      <c r="DY96" s="164"/>
      <c r="DZ96" s="164"/>
      <c r="EA96" s="164"/>
      <c r="EB96" s="164"/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  <c r="EP96" s="164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4"/>
      <c r="FC96" s="164"/>
      <c r="FD96" s="164"/>
      <c r="FE96" s="164"/>
      <c r="FF96" s="164"/>
      <c r="FG96" s="164"/>
      <c r="FH96" s="164"/>
      <c r="FI96" s="164"/>
      <c r="FJ96" s="164"/>
      <c r="FK96" s="164"/>
      <c r="FL96" s="164"/>
      <c r="FM96" s="164"/>
      <c r="FN96" s="164"/>
      <c r="FO96" s="164"/>
      <c r="FP96" s="164"/>
      <c r="FQ96" s="164"/>
      <c r="FR96" s="164"/>
      <c r="FS96" s="164"/>
      <c r="FT96" s="164"/>
      <c r="FU96" s="164"/>
      <c r="FV96" s="164"/>
      <c r="FW96" s="164"/>
      <c r="FX96" s="164"/>
      <c r="FY96" s="164"/>
      <c r="FZ96" s="164"/>
      <c r="GA96" s="164"/>
      <c r="GB96" s="164"/>
      <c r="GC96" s="164"/>
      <c r="GD96" s="164"/>
      <c r="GE96" s="164"/>
      <c r="GF96" s="164"/>
      <c r="GG96" s="164"/>
      <c r="GH96" s="164"/>
      <c r="GI96" s="164"/>
      <c r="GJ96" s="164"/>
      <c r="GK96" s="164"/>
      <c r="GL96" s="164"/>
      <c r="GM96" s="164"/>
      <c r="GN96" s="164"/>
      <c r="GO96" s="164"/>
      <c r="GP96" s="164"/>
      <c r="GQ96" s="164"/>
      <c r="GR96" s="164"/>
      <c r="GS96" s="164"/>
      <c r="GT96" s="164"/>
      <c r="GU96" s="164"/>
      <c r="GV96" s="164"/>
      <c r="GW96" s="164"/>
      <c r="GX96" s="164"/>
      <c r="GY96" s="164"/>
      <c r="GZ96" s="164"/>
      <c r="HA96" s="164"/>
      <c r="HB96" s="164"/>
      <c r="HC96" s="164"/>
      <c r="HD96" s="164"/>
      <c r="HE96" s="164"/>
      <c r="HF96" s="164"/>
      <c r="HG96" s="164"/>
      <c r="HH96" s="164"/>
      <c r="HI96" s="164"/>
      <c r="HJ96" s="164"/>
      <c r="HK96" s="164"/>
      <c r="HL96" s="164"/>
      <c r="HM96" s="164"/>
      <c r="HN96" s="164"/>
      <c r="HO96" s="164"/>
      <c r="HP96" s="164"/>
      <c r="HQ96" s="164"/>
      <c r="HR96" s="164"/>
      <c r="HS96" s="164"/>
      <c r="HT96" s="164"/>
      <c r="HU96" s="164"/>
      <c r="HV96" s="164"/>
      <c r="HW96" s="164"/>
      <c r="HX96" s="164"/>
      <c r="HY96" s="164"/>
      <c r="HZ96" s="164"/>
      <c r="IA96" s="164"/>
      <c r="IB96" s="164"/>
      <c r="IC96" s="164"/>
      <c r="ID96" s="164"/>
      <c r="IE96" s="164"/>
      <c r="IF96" s="164"/>
      <c r="IG96" s="164"/>
      <c r="IH96" s="164"/>
      <c r="II96" s="164"/>
      <c r="IJ96" s="164"/>
      <c r="IK96" s="164"/>
      <c r="IL96" s="164"/>
      <c r="IM96" s="164"/>
      <c r="IN96" s="164"/>
    </row>
    <row r="97" spans="1:248" ht="15" customHeight="1" x14ac:dyDescent="0.25">
      <c r="A97" s="164"/>
      <c r="B97" s="164"/>
      <c r="C97" s="165"/>
      <c r="D97" s="165"/>
      <c r="E97" s="165"/>
      <c r="F97" s="164"/>
      <c r="G97" s="164"/>
      <c r="H97" s="165"/>
      <c r="I97" s="164"/>
      <c r="J97" s="164"/>
      <c r="K97" s="165"/>
      <c r="L97" s="165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4"/>
      <c r="DV97" s="164"/>
      <c r="DW97" s="164"/>
      <c r="DX97" s="164"/>
      <c r="DY97" s="164"/>
      <c r="DZ97" s="164"/>
      <c r="EA97" s="164"/>
      <c r="EB97" s="164"/>
      <c r="EC97" s="164"/>
      <c r="ED97" s="164"/>
      <c r="EE97" s="164"/>
      <c r="EF97" s="164"/>
      <c r="EG97" s="164"/>
      <c r="EH97" s="164"/>
      <c r="EI97" s="164"/>
      <c r="EJ97" s="164"/>
      <c r="EK97" s="164"/>
      <c r="EL97" s="164"/>
      <c r="EM97" s="164"/>
      <c r="EN97" s="164"/>
      <c r="EO97" s="164"/>
      <c r="EP97" s="164"/>
      <c r="EQ97" s="164"/>
      <c r="ER97" s="164"/>
      <c r="ES97" s="164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4"/>
      <c r="FF97" s="164"/>
      <c r="FG97" s="164"/>
      <c r="FH97" s="164"/>
      <c r="FI97" s="164"/>
      <c r="FJ97" s="164"/>
      <c r="FK97" s="164"/>
      <c r="FL97" s="164"/>
      <c r="FM97" s="164"/>
      <c r="FN97" s="164"/>
      <c r="FO97" s="164"/>
      <c r="FP97" s="164"/>
      <c r="FQ97" s="164"/>
      <c r="FR97" s="164"/>
      <c r="FS97" s="164"/>
      <c r="FT97" s="164"/>
      <c r="FU97" s="164"/>
      <c r="FV97" s="164"/>
      <c r="FW97" s="164"/>
      <c r="FX97" s="164"/>
      <c r="FY97" s="164"/>
      <c r="FZ97" s="164"/>
      <c r="GA97" s="164"/>
      <c r="GB97" s="164"/>
      <c r="GC97" s="164"/>
      <c r="GD97" s="164"/>
      <c r="GE97" s="164"/>
      <c r="GF97" s="164"/>
      <c r="GG97" s="164"/>
      <c r="GH97" s="164"/>
      <c r="GI97" s="164"/>
      <c r="GJ97" s="164"/>
      <c r="GK97" s="164"/>
      <c r="GL97" s="164"/>
      <c r="GM97" s="164"/>
      <c r="GN97" s="164"/>
      <c r="GO97" s="164"/>
      <c r="GP97" s="164"/>
      <c r="GQ97" s="164"/>
      <c r="GR97" s="164"/>
      <c r="GS97" s="164"/>
      <c r="GT97" s="164"/>
      <c r="GU97" s="164"/>
      <c r="GV97" s="164"/>
      <c r="GW97" s="164"/>
      <c r="GX97" s="164"/>
      <c r="GY97" s="164"/>
      <c r="GZ97" s="164"/>
      <c r="HA97" s="164"/>
      <c r="HB97" s="164"/>
      <c r="HC97" s="164"/>
      <c r="HD97" s="164"/>
      <c r="HE97" s="164"/>
      <c r="HF97" s="164"/>
      <c r="HG97" s="164"/>
      <c r="HH97" s="164"/>
      <c r="HI97" s="164"/>
      <c r="HJ97" s="164"/>
      <c r="HK97" s="164"/>
      <c r="HL97" s="164"/>
      <c r="HM97" s="164"/>
      <c r="HN97" s="164"/>
      <c r="HO97" s="164"/>
      <c r="HP97" s="164"/>
      <c r="HQ97" s="164"/>
      <c r="HR97" s="164"/>
      <c r="HS97" s="164"/>
      <c r="HT97" s="164"/>
      <c r="HU97" s="164"/>
      <c r="HV97" s="164"/>
      <c r="HW97" s="164"/>
      <c r="HX97" s="164"/>
      <c r="HY97" s="164"/>
      <c r="HZ97" s="164"/>
      <c r="IA97" s="164"/>
      <c r="IB97" s="164"/>
      <c r="IC97" s="164"/>
      <c r="ID97" s="164"/>
      <c r="IE97" s="164"/>
      <c r="IF97" s="164"/>
      <c r="IG97" s="164"/>
      <c r="IH97" s="164"/>
      <c r="II97" s="164"/>
      <c r="IJ97" s="164"/>
      <c r="IK97" s="164"/>
      <c r="IL97" s="164"/>
      <c r="IM97" s="164"/>
      <c r="IN97" s="164"/>
    </row>
    <row r="98" spans="1:248" ht="15" customHeight="1" x14ac:dyDescent="0.25">
      <c r="A98" s="164"/>
      <c r="B98" s="164"/>
      <c r="C98" s="165"/>
      <c r="D98" s="165"/>
      <c r="E98" s="165"/>
      <c r="F98" s="164"/>
      <c r="G98" s="164"/>
      <c r="H98" s="165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  <c r="DU98" s="164"/>
      <c r="DV98" s="164"/>
      <c r="DW98" s="164"/>
      <c r="DX98" s="164"/>
      <c r="DY98" s="164"/>
      <c r="DZ98" s="164"/>
      <c r="EA98" s="164"/>
      <c r="EB98" s="164"/>
      <c r="EC98" s="164"/>
      <c r="ED98" s="164"/>
      <c r="EE98" s="164"/>
      <c r="EF98" s="164"/>
      <c r="EG98" s="164"/>
      <c r="EH98" s="164"/>
      <c r="EI98" s="164"/>
      <c r="EJ98" s="164"/>
      <c r="EK98" s="164"/>
      <c r="EL98" s="164"/>
      <c r="EM98" s="164"/>
      <c r="EN98" s="164"/>
      <c r="EO98" s="164"/>
      <c r="EP98" s="164"/>
      <c r="EQ98" s="164"/>
      <c r="ER98" s="164"/>
      <c r="ES98" s="164"/>
      <c r="ET98" s="164"/>
      <c r="EU98" s="164"/>
      <c r="EV98" s="164"/>
      <c r="EW98" s="164"/>
      <c r="EX98" s="164"/>
      <c r="EY98" s="164"/>
      <c r="EZ98" s="164"/>
      <c r="FA98" s="164"/>
      <c r="FB98" s="164"/>
      <c r="FC98" s="164"/>
      <c r="FD98" s="164"/>
      <c r="FE98" s="164"/>
      <c r="FF98" s="164"/>
      <c r="FG98" s="164"/>
      <c r="FH98" s="164"/>
      <c r="FI98" s="164"/>
      <c r="FJ98" s="164"/>
      <c r="FK98" s="164"/>
      <c r="FL98" s="164"/>
      <c r="FM98" s="164"/>
      <c r="FN98" s="164"/>
      <c r="FO98" s="164"/>
      <c r="FP98" s="164"/>
      <c r="FQ98" s="164"/>
      <c r="FR98" s="164"/>
      <c r="FS98" s="164"/>
      <c r="FT98" s="164"/>
      <c r="FU98" s="164"/>
      <c r="FV98" s="164"/>
      <c r="FW98" s="164"/>
      <c r="FX98" s="164"/>
      <c r="FY98" s="164"/>
      <c r="FZ98" s="164"/>
      <c r="GA98" s="164"/>
      <c r="GB98" s="164"/>
      <c r="GC98" s="164"/>
      <c r="GD98" s="164"/>
      <c r="GE98" s="164"/>
      <c r="GF98" s="164"/>
      <c r="GG98" s="164"/>
      <c r="GH98" s="164"/>
      <c r="GI98" s="164"/>
      <c r="GJ98" s="164"/>
      <c r="GK98" s="164"/>
      <c r="GL98" s="164"/>
      <c r="GM98" s="164"/>
      <c r="GN98" s="164"/>
      <c r="GO98" s="164"/>
      <c r="GP98" s="164"/>
      <c r="GQ98" s="164"/>
      <c r="GR98" s="164"/>
      <c r="GS98" s="164"/>
      <c r="GT98" s="164"/>
      <c r="GU98" s="164"/>
      <c r="GV98" s="164"/>
      <c r="GW98" s="164"/>
      <c r="GX98" s="164"/>
      <c r="GY98" s="164"/>
      <c r="GZ98" s="164"/>
      <c r="HA98" s="164"/>
      <c r="HB98" s="164"/>
      <c r="HC98" s="164"/>
      <c r="HD98" s="164"/>
      <c r="HE98" s="164"/>
      <c r="HF98" s="164"/>
      <c r="HG98" s="164"/>
      <c r="HH98" s="164"/>
      <c r="HI98" s="164"/>
      <c r="HJ98" s="164"/>
      <c r="HK98" s="164"/>
      <c r="HL98" s="164"/>
      <c r="HM98" s="164"/>
      <c r="HN98" s="164"/>
      <c r="HO98" s="164"/>
      <c r="HP98" s="164"/>
      <c r="HQ98" s="164"/>
      <c r="HR98" s="164"/>
      <c r="HS98" s="164"/>
      <c r="HT98" s="164"/>
      <c r="HU98" s="164"/>
      <c r="HV98" s="164"/>
      <c r="HW98" s="164"/>
      <c r="HX98" s="164"/>
      <c r="HY98" s="164"/>
      <c r="HZ98" s="164"/>
      <c r="IA98" s="164"/>
      <c r="IB98" s="164"/>
      <c r="IC98" s="164"/>
      <c r="ID98" s="164"/>
      <c r="IE98" s="164"/>
      <c r="IF98" s="164"/>
      <c r="IG98" s="164"/>
      <c r="IH98" s="164"/>
      <c r="II98" s="164"/>
      <c r="IJ98" s="164"/>
      <c r="IK98" s="164"/>
      <c r="IL98" s="164"/>
      <c r="IM98" s="164"/>
      <c r="IN98" s="164"/>
    </row>
    <row r="99" spans="1:248" ht="15" customHeight="1" x14ac:dyDescent="0.25">
      <c r="A99" s="164"/>
      <c r="B99" s="164"/>
      <c r="C99" s="164"/>
      <c r="D99" s="164"/>
      <c r="E99" s="164"/>
      <c r="F99" s="164"/>
      <c r="G99" s="164"/>
      <c r="H99" s="165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4"/>
      <c r="DV99" s="164"/>
      <c r="DW99" s="164"/>
      <c r="DX99" s="164"/>
      <c r="DY99" s="164"/>
      <c r="DZ99" s="164"/>
      <c r="EA99" s="164"/>
      <c r="EB99" s="164"/>
      <c r="EC99" s="164"/>
      <c r="ED99" s="164"/>
      <c r="EE99" s="164"/>
      <c r="EF99" s="164"/>
      <c r="EG99" s="164"/>
      <c r="EH99" s="164"/>
      <c r="EI99" s="164"/>
      <c r="EJ99" s="164"/>
      <c r="EK99" s="164"/>
      <c r="EL99" s="164"/>
      <c r="EM99" s="164"/>
      <c r="EN99" s="164"/>
      <c r="EO99" s="164"/>
      <c r="EP99" s="164"/>
      <c r="EQ99" s="164"/>
      <c r="ER99" s="164"/>
      <c r="ES99" s="164"/>
      <c r="ET99" s="164"/>
      <c r="EU99" s="164"/>
      <c r="EV99" s="164"/>
      <c r="EW99" s="164"/>
      <c r="EX99" s="164"/>
      <c r="EY99" s="164"/>
      <c r="EZ99" s="164"/>
      <c r="FA99" s="164"/>
      <c r="FB99" s="164"/>
      <c r="FC99" s="164"/>
      <c r="FD99" s="164"/>
      <c r="FE99" s="164"/>
      <c r="FF99" s="164"/>
      <c r="FG99" s="164"/>
      <c r="FH99" s="164"/>
      <c r="FI99" s="164"/>
      <c r="FJ99" s="164"/>
      <c r="FK99" s="164"/>
      <c r="FL99" s="164"/>
      <c r="FM99" s="164"/>
      <c r="FN99" s="164"/>
      <c r="FO99" s="164"/>
      <c r="FP99" s="164"/>
      <c r="FQ99" s="164"/>
      <c r="FR99" s="164"/>
      <c r="FS99" s="164"/>
      <c r="FT99" s="164"/>
      <c r="FU99" s="164"/>
      <c r="FV99" s="164"/>
      <c r="FW99" s="164"/>
      <c r="FX99" s="164"/>
      <c r="FY99" s="164"/>
      <c r="FZ99" s="164"/>
      <c r="GA99" s="164"/>
      <c r="GB99" s="164"/>
      <c r="GC99" s="164"/>
      <c r="GD99" s="164"/>
      <c r="GE99" s="164"/>
      <c r="GF99" s="164"/>
      <c r="GG99" s="164"/>
      <c r="GH99" s="164"/>
      <c r="GI99" s="164"/>
      <c r="GJ99" s="164"/>
      <c r="GK99" s="164"/>
      <c r="GL99" s="164"/>
      <c r="GM99" s="164"/>
      <c r="GN99" s="164"/>
      <c r="GO99" s="164"/>
      <c r="GP99" s="164"/>
      <c r="GQ99" s="164"/>
      <c r="GR99" s="164"/>
      <c r="GS99" s="164"/>
      <c r="GT99" s="164"/>
      <c r="GU99" s="164"/>
      <c r="GV99" s="164"/>
      <c r="GW99" s="164"/>
      <c r="GX99" s="164"/>
      <c r="GY99" s="164"/>
      <c r="GZ99" s="164"/>
      <c r="HA99" s="164"/>
      <c r="HB99" s="164"/>
      <c r="HC99" s="164"/>
      <c r="HD99" s="164"/>
      <c r="HE99" s="164"/>
      <c r="HF99" s="164"/>
      <c r="HG99" s="164"/>
      <c r="HH99" s="164"/>
      <c r="HI99" s="164"/>
      <c r="HJ99" s="164"/>
      <c r="HK99" s="164"/>
      <c r="HL99" s="164"/>
      <c r="HM99" s="164"/>
      <c r="HN99" s="164"/>
      <c r="HO99" s="164"/>
      <c r="HP99" s="164"/>
      <c r="HQ99" s="164"/>
      <c r="HR99" s="164"/>
      <c r="HS99" s="164"/>
      <c r="HT99" s="164"/>
      <c r="HU99" s="164"/>
      <c r="HV99" s="164"/>
      <c r="HW99" s="164"/>
      <c r="HX99" s="164"/>
      <c r="HY99" s="164"/>
      <c r="HZ99" s="164"/>
      <c r="IA99" s="164"/>
      <c r="IB99" s="164"/>
      <c r="IC99" s="164"/>
      <c r="ID99" s="164"/>
      <c r="IE99" s="164"/>
      <c r="IF99" s="164"/>
      <c r="IG99" s="164"/>
      <c r="IH99" s="164"/>
      <c r="II99" s="164"/>
      <c r="IJ99" s="164"/>
      <c r="IK99" s="164"/>
      <c r="IL99" s="164"/>
      <c r="IM99" s="164"/>
      <c r="IN99" s="164"/>
    </row>
    <row r="100" spans="1:248" ht="15" customHeight="1" x14ac:dyDescent="0.25">
      <c r="A100" s="164"/>
      <c r="B100" s="164"/>
      <c r="C100" s="164"/>
      <c r="D100" s="164"/>
      <c r="E100" s="164"/>
      <c r="F100" s="164"/>
      <c r="G100" s="164"/>
      <c r="H100" s="165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64"/>
      <c r="DB100" s="164"/>
      <c r="DC100" s="164"/>
      <c r="DD100" s="164"/>
      <c r="DE100" s="164"/>
      <c r="DF100" s="164"/>
      <c r="DG100" s="164"/>
      <c r="DH100" s="164"/>
      <c r="DI100" s="164"/>
      <c r="DJ100" s="164"/>
      <c r="DK100" s="164"/>
      <c r="DL100" s="164"/>
      <c r="DM100" s="164"/>
      <c r="DN100" s="164"/>
      <c r="DO100" s="164"/>
      <c r="DP100" s="164"/>
      <c r="DQ100" s="164"/>
      <c r="DR100" s="164"/>
      <c r="DS100" s="164"/>
      <c r="DT100" s="164"/>
      <c r="DU100" s="164"/>
      <c r="DV100" s="164"/>
      <c r="DW100" s="164"/>
      <c r="DX100" s="164"/>
      <c r="DY100" s="164"/>
      <c r="DZ100" s="164"/>
      <c r="EA100" s="164"/>
      <c r="EB100" s="164"/>
      <c r="EC100" s="164"/>
      <c r="ED100" s="164"/>
      <c r="EE100" s="164"/>
      <c r="EF100" s="164"/>
      <c r="EG100" s="164"/>
      <c r="EH100" s="164"/>
      <c r="EI100" s="164"/>
      <c r="EJ100" s="164"/>
      <c r="EK100" s="164"/>
      <c r="EL100" s="164"/>
      <c r="EM100" s="164"/>
      <c r="EN100" s="164"/>
      <c r="EO100" s="164"/>
      <c r="EP100" s="164"/>
      <c r="EQ100" s="164"/>
      <c r="ER100" s="164"/>
      <c r="ES100" s="164"/>
      <c r="ET100" s="164"/>
      <c r="EU100" s="164"/>
      <c r="EV100" s="164"/>
      <c r="EW100" s="164"/>
      <c r="EX100" s="164"/>
      <c r="EY100" s="164"/>
      <c r="EZ100" s="164"/>
      <c r="FA100" s="164"/>
      <c r="FB100" s="164"/>
      <c r="FC100" s="164"/>
      <c r="FD100" s="164"/>
      <c r="FE100" s="164"/>
      <c r="FF100" s="164"/>
      <c r="FG100" s="164"/>
      <c r="FH100" s="164"/>
      <c r="FI100" s="164"/>
      <c r="FJ100" s="164"/>
      <c r="FK100" s="164"/>
      <c r="FL100" s="164"/>
      <c r="FM100" s="164"/>
      <c r="FN100" s="164"/>
      <c r="FO100" s="164"/>
      <c r="FP100" s="164"/>
      <c r="FQ100" s="164"/>
      <c r="FR100" s="164"/>
      <c r="FS100" s="164"/>
      <c r="FT100" s="164"/>
      <c r="FU100" s="164"/>
      <c r="FV100" s="164"/>
      <c r="FW100" s="164"/>
      <c r="FX100" s="164"/>
      <c r="FY100" s="164"/>
      <c r="FZ100" s="164"/>
      <c r="GA100" s="164"/>
      <c r="GB100" s="164"/>
      <c r="GC100" s="164"/>
      <c r="GD100" s="164"/>
      <c r="GE100" s="164"/>
      <c r="GF100" s="164"/>
      <c r="GG100" s="164"/>
      <c r="GH100" s="164"/>
      <c r="GI100" s="164"/>
      <c r="GJ100" s="164"/>
      <c r="GK100" s="164"/>
      <c r="GL100" s="164"/>
      <c r="GM100" s="164"/>
      <c r="GN100" s="164"/>
      <c r="GO100" s="164"/>
      <c r="GP100" s="164"/>
      <c r="GQ100" s="164"/>
      <c r="GR100" s="164"/>
      <c r="GS100" s="164"/>
      <c r="GT100" s="164"/>
      <c r="GU100" s="164"/>
      <c r="GV100" s="164"/>
      <c r="GW100" s="164"/>
      <c r="GX100" s="164"/>
      <c r="GY100" s="164"/>
      <c r="GZ100" s="164"/>
      <c r="HA100" s="164"/>
      <c r="HB100" s="164"/>
      <c r="HC100" s="164"/>
      <c r="HD100" s="164"/>
      <c r="HE100" s="164"/>
      <c r="HF100" s="164"/>
      <c r="HG100" s="164"/>
      <c r="HH100" s="164"/>
      <c r="HI100" s="164"/>
      <c r="HJ100" s="164"/>
      <c r="HK100" s="164"/>
      <c r="HL100" s="164"/>
      <c r="HM100" s="164"/>
      <c r="HN100" s="164"/>
      <c r="HO100" s="164"/>
      <c r="HP100" s="164"/>
      <c r="HQ100" s="164"/>
      <c r="HR100" s="164"/>
      <c r="HS100" s="164"/>
      <c r="HT100" s="164"/>
      <c r="HU100" s="164"/>
      <c r="HV100" s="164"/>
      <c r="HW100" s="164"/>
      <c r="HX100" s="164"/>
      <c r="HY100" s="164"/>
      <c r="HZ100" s="164"/>
      <c r="IA100" s="164"/>
      <c r="IB100" s="164"/>
      <c r="IC100" s="164"/>
      <c r="ID100" s="164"/>
      <c r="IE100" s="164"/>
      <c r="IF100" s="164"/>
      <c r="IG100" s="164"/>
      <c r="IH100" s="164"/>
      <c r="II100" s="164"/>
      <c r="IJ100" s="164"/>
      <c r="IK100" s="164"/>
      <c r="IL100" s="164"/>
      <c r="IM100" s="164"/>
      <c r="IN100" s="164"/>
    </row>
    <row r="101" spans="1:248" ht="15" customHeight="1" x14ac:dyDescent="0.25">
      <c r="A101" s="164"/>
      <c r="B101" s="164"/>
      <c r="C101" s="165"/>
      <c r="D101" s="165"/>
      <c r="E101" s="165"/>
      <c r="F101" s="164"/>
      <c r="G101" s="164"/>
      <c r="H101" s="165"/>
      <c r="I101" s="164"/>
      <c r="J101" s="164"/>
      <c r="K101" s="164"/>
      <c r="L101" s="164"/>
      <c r="M101" s="164"/>
      <c r="N101" s="164"/>
      <c r="O101" s="164"/>
      <c r="P101" s="166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4"/>
      <c r="DT101" s="164"/>
      <c r="DU101" s="164"/>
      <c r="DV101" s="164"/>
      <c r="DW101" s="164"/>
      <c r="DX101" s="164"/>
      <c r="DY101" s="164"/>
      <c r="DZ101" s="164"/>
      <c r="EA101" s="164"/>
      <c r="EB101" s="164"/>
      <c r="EC101" s="164"/>
      <c r="ED101" s="164"/>
      <c r="EE101" s="164"/>
      <c r="EF101" s="164"/>
      <c r="EG101" s="164"/>
      <c r="EH101" s="164"/>
      <c r="EI101" s="164"/>
      <c r="EJ101" s="164"/>
      <c r="EK101" s="164"/>
      <c r="EL101" s="164"/>
      <c r="EM101" s="164"/>
      <c r="EN101" s="164"/>
      <c r="EO101" s="164"/>
      <c r="EP101" s="164"/>
      <c r="EQ101" s="164"/>
      <c r="ER101" s="164"/>
      <c r="ES101" s="164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  <c r="FH101" s="164"/>
      <c r="FI101" s="164"/>
      <c r="FJ101" s="164"/>
      <c r="FK101" s="164"/>
      <c r="FL101" s="164"/>
      <c r="FM101" s="164"/>
      <c r="FN101" s="164"/>
      <c r="FO101" s="164"/>
      <c r="FP101" s="164"/>
      <c r="FQ101" s="164"/>
      <c r="FR101" s="164"/>
      <c r="FS101" s="164"/>
      <c r="FT101" s="164"/>
      <c r="FU101" s="164"/>
      <c r="FV101" s="164"/>
      <c r="FW101" s="164"/>
      <c r="FX101" s="164"/>
      <c r="FY101" s="164"/>
      <c r="FZ101" s="164"/>
      <c r="GA101" s="164"/>
      <c r="GB101" s="164"/>
      <c r="GC101" s="164"/>
      <c r="GD101" s="164"/>
      <c r="GE101" s="164"/>
      <c r="GF101" s="164"/>
      <c r="GG101" s="164"/>
      <c r="GH101" s="164"/>
      <c r="GI101" s="164"/>
      <c r="GJ101" s="164"/>
      <c r="GK101" s="164"/>
      <c r="GL101" s="164"/>
      <c r="GM101" s="164"/>
      <c r="GN101" s="164"/>
      <c r="GO101" s="164"/>
      <c r="GP101" s="164"/>
      <c r="GQ101" s="164"/>
      <c r="GR101" s="164"/>
      <c r="GS101" s="164"/>
      <c r="GT101" s="164"/>
      <c r="GU101" s="164"/>
      <c r="GV101" s="164"/>
      <c r="GW101" s="164"/>
      <c r="GX101" s="164"/>
      <c r="GY101" s="164"/>
      <c r="GZ101" s="164"/>
      <c r="HA101" s="164"/>
      <c r="HB101" s="164"/>
      <c r="HC101" s="164"/>
      <c r="HD101" s="164"/>
      <c r="HE101" s="164"/>
      <c r="HF101" s="164"/>
      <c r="HG101" s="164"/>
      <c r="HH101" s="164"/>
      <c r="HI101" s="164"/>
      <c r="HJ101" s="164"/>
      <c r="HK101" s="164"/>
      <c r="HL101" s="164"/>
      <c r="HM101" s="164"/>
      <c r="HN101" s="164"/>
      <c r="HO101" s="164"/>
      <c r="HP101" s="164"/>
      <c r="HQ101" s="164"/>
      <c r="HR101" s="164"/>
      <c r="HS101" s="164"/>
      <c r="HT101" s="164"/>
      <c r="HU101" s="164"/>
      <c r="HV101" s="164"/>
      <c r="HW101" s="164"/>
      <c r="HX101" s="164"/>
      <c r="HY101" s="164"/>
      <c r="HZ101" s="164"/>
      <c r="IA101" s="164"/>
      <c r="IB101" s="164"/>
      <c r="IC101" s="164"/>
      <c r="ID101" s="164"/>
      <c r="IE101" s="164"/>
      <c r="IF101" s="164"/>
      <c r="IG101" s="164"/>
      <c r="IH101" s="164"/>
      <c r="II101" s="164"/>
      <c r="IJ101" s="164"/>
      <c r="IK101" s="164"/>
      <c r="IL101" s="164"/>
      <c r="IM101" s="164"/>
      <c r="IN101" s="164"/>
    </row>
    <row r="102" spans="1:248" ht="15" customHeight="1" x14ac:dyDescent="0.25">
      <c r="A102" s="164"/>
      <c r="B102" s="164"/>
      <c r="C102" s="164"/>
      <c r="D102" s="164"/>
      <c r="E102" s="164"/>
      <c r="F102" s="164"/>
      <c r="G102" s="164"/>
      <c r="H102" s="165"/>
      <c r="I102" s="164"/>
      <c r="J102" s="164"/>
      <c r="K102" s="164"/>
      <c r="L102" s="164"/>
      <c r="M102" s="164"/>
      <c r="N102" s="164"/>
      <c r="O102" s="164"/>
      <c r="P102" s="166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/>
      <c r="DW102" s="164"/>
      <c r="DX102" s="164"/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  <c r="EL102" s="164"/>
      <c r="EM102" s="164"/>
      <c r="EN102" s="164"/>
      <c r="EO102" s="164"/>
      <c r="EP102" s="164"/>
      <c r="EQ102" s="164"/>
      <c r="ER102" s="164"/>
      <c r="ES102" s="164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  <c r="FL102" s="164"/>
      <c r="FM102" s="164"/>
      <c r="FN102" s="164"/>
      <c r="FO102" s="164"/>
      <c r="FP102" s="164"/>
      <c r="FQ102" s="164"/>
      <c r="FR102" s="164"/>
      <c r="FS102" s="164"/>
      <c r="FT102" s="164"/>
      <c r="FU102" s="164"/>
      <c r="FV102" s="164"/>
      <c r="FW102" s="164"/>
      <c r="FX102" s="164"/>
      <c r="FY102" s="164"/>
      <c r="FZ102" s="164"/>
      <c r="GA102" s="164"/>
      <c r="GB102" s="164"/>
      <c r="GC102" s="164"/>
      <c r="GD102" s="164"/>
      <c r="GE102" s="164"/>
      <c r="GF102" s="164"/>
      <c r="GG102" s="164"/>
      <c r="GH102" s="164"/>
      <c r="GI102" s="164"/>
      <c r="GJ102" s="164"/>
      <c r="GK102" s="164"/>
      <c r="GL102" s="164"/>
      <c r="GM102" s="164"/>
      <c r="GN102" s="164"/>
      <c r="GO102" s="164"/>
      <c r="GP102" s="164"/>
      <c r="GQ102" s="164"/>
      <c r="GR102" s="164"/>
      <c r="GS102" s="164"/>
      <c r="GT102" s="164"/>
      <c r="GU102" s="164"/>
      <c r="GV102" s="164"/>
      <c r="GW102" s="164"/>
      <c r="GX102" s="164"/>
      <c r="GY102" s="164"/>
      <c r="GZ102" s="164"/>
      <c r="HA102" s="164"/>
      <c r="HB102" s="164"/>
      <c r="HC102" s="164"/>
      <c r="HD102" s="164"/>
      <c r="HE102" s="164"/>
      <c r="HF102" s="164"/>
      <c r="HG102" s="164"/>
      <c r="HH102" s="164"/>
      <c r="HI102" s="164"/>
      <c r="HJ102" s="164"/>
      <c r="HK102" s="164"/>
      <c r="HL102" s="164"/>
      <c r="HM102" s="164"/>
      <c r="HN102" s="164"/>
      <c r="HO102" s="164"/>
      <c r="HP102" s="164"/>
      <c r="HQ102" s="164"/>
      <c r="HR102" s="164"/>
      <c r="HS102" s="164"/>
      <c r="HT102" s="164"/>
      <c r="HU102" s="164"/>
      <c r="HV102" s="164"/>
      <c r="HW102" s="164"/>
      <c r="HX102" s="164"/>
      <c r="HY102" s="164"/>
      <c r="HZ102" s="164"/>
      <c r="IA102" s="164"/>
      <c r="IB102" s="164"/>
      <c r="IC102" s="164"/>
      <c r="ID102" s="164"/>
      <c r="IE102" s="164"/>
      <c r="IF102" s="164"/>
      <c r="IG102" s="164"/>
      <c r="IH102" s="164"/>
      <c r="II102" s="164"/>
      <c r="IJ102" s="164"/>
      <c r="IK102" s="164"/>
      <c r="IL102" s="164"/>
      <c r="IM102" s="164"/>
      <c r="IN102" s="164"/>
    </row>
    <row r="103" spans="1:248" ht="15" customHeight="1" x14ac:dyDescent="0.25">
      <c r="A103" s="164"/>
      <c r="B103" s="164"/>
      <c r="C103" s="164"/>
      <c r="D103" s="164"/>
      <c r="E103" s="165"/>
      <c r="F103" s="164"/>
      <c r="G103" s="164"/>
      <c r="H103" s="165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4"/>
      <c r="DH103" s="164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4"/>
      <c r="EG103" s="164"/>
      <c r="EH103" s="164"/>
      <c r="EI103" s="164"/>
      <c r="EJ103" s="164"/>
      <c r="EK103" s="164"/>
      <c r="EL103" s="164"/>
      <c r="EM103" s="164"/>
      <c r="EN103" s="164"/>
      <c r="EO103" s="164"/>
      <c r="EP103" s="164"/>
      <c r="EQ103" s="164"/>
      <c r="ER103" s="164"/>
      <c r="ES103" s="164"/>
      <c r="ET103" s="164"/>
      <c r="EU103" s="164"/>
      <c r="EV103" s="164"/>
      <c r="EW103" s="164"/>
      <c r="EX103" s="164"/>
      <c r="EY103" s="164"/>
      <c r="EZ103" s="164"/>
      <c r="FA103" s="164"/>
      <c r="FB103" s="164"/>
      <c r="FC103" s="164"/>
      <c r="FD103" s="164"/>
      <c r="FE103" s="164"/>
      <c r="FF103" s="164"/>
      <c r="FG103" s="164"/>
      <c r="FH103" s="164"/>
      <c r="FI103" s="164"/>
      <c r="FJ103" s="164"/>
      <c r="FK103" s="164"/>
      <c r="FL103" s="164"/>
      <c r="FM103" s="164"/>
      <c r="FN103" s="164"/>
      <c r="FO103" s="164"/>
      <c r="FP103" s="164"/>
      <c r="FQ103" s="164"/>
      <c r="FR103" s="164"/>
      <c r="FS103" s="164"/>
      <c r="FT103" s="164"/>
      <c r="FU103" s="164"/>
      <c r="FV103" s="164"/>
      <c r="FW103" s="164"/>
      <c r="FX103" s="164"/>
      <c r="FY103" s="164"/>
      <c r="FZ103" s="164"/>
      <c r="GA103" s="164"/>
      <c r="GB103" s="164"/>
      <c r="GC103" s="164"/>
      <c r="GD103" s="164"/>
      <c r="GE103" s="164"/>
      <c r="GF103" s="164"/>
      <c r="GG103" s="164"/>
      <c r="GH103" s="164"/>
      <c r="GI103" s="164"/>
      <c r="GJ103" s="164"/>
      <c r="GK103" s="164"/>
      <c r="GL103" s="164"/>
      <c r="GM103" s="164"/>
      <c r="GN103" s="164"/>
      <c r="GO103" s="164"/>
      <c r="GP103" s="164"/>
      <c r="GQ103" s="164"/>
      <c r="GR103" s="164"/>
      <c r="GS103" s="164"/>
      <c r="GT103" s="164"/>
      <c r="GU103" s="164"/>
      <c r="GV103" s="164"/>
      <c r="GW103" s="164"/>
      <c r="GX103" s="164"/>
      <c r="GY103" s="164"/>
      <c r="GZ103" s="164"/>
      <c r="HA103" s="164"/>
      <c r="HB103" s="164"/>
      <c r="HC103" s="164"/>
      <c r="HD103" s="164"/>
      <c r="HE103" s="164"/>
      <c r="HF103" s="164"/>
      <c r="HG103" s="164"/>
      <c r="HH103" s="164"/>
      <c r="HI103" s="164"/>
      <c r="HJ103" s="164"/>
      <c r="HK103" s="164"/>
      <c r="HL103" s="164"/>
      <c r="HM103" s="164"/>
      <c r="HN103" s="164"/>
      <c r="HO103" s="164"/>
      <c r="HP103" s="164"/>
      <c r="HQ103" s="164"/>
      <c r="HR103" s="164"/>
      <c r="HS103" s="164"/>
      <c r="HT103" s="164"/>
      <c r="HU103" s="164"/>
      <c r="HV103" s="164"/>
      <c r="HW103" s="164"/>
      <c r="HX103" s="164"/>
      <c r="HY103" s="164"/>
      <c r="HZ103" s="164"/>
      <c r="IA103" s="164"/>
      <c r="IB103" s="164"/>
      <c r="IC103" s="164"/>
      <c r="ID103" s="164"/>
      <c r="IE103" s="164"/>
      <c r="IF103" s="164"/>
      <c r="IG103" s="164"/>
      <c r="IH103" s="164"/>
      <c r="II103" s="164"/>
      <c r="IJ103" s="164"/>
      <c r="IK103" s="164"/>
      <c r="IL103" s="164"/>
      <c r="IM103" s="164"/>
      <c r="IN103" s="164"/>
    </row>
    <row r="104" spans="1:248" ht="15" customHeight="1" x14ac:dyDescent="0.25">
      <c r="A104" s="164"/>
      <c r="B104" s="164"/>
      <c r="C104" s="164"/>
      <c r="D104" s="164"/>
      <c r="E104" s="165"/>
      <c r="F104" s="164"/>
      <c r="G104" s="164"/>
      <c r="H104" s="165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  <c r="DU104" s="164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164"/>
      <c r="EM104" s="164"/>
      <c r="EN104" s="164"/>
      <c r="EO104" s="164"/>
      <c r="EP104" s="164"/>
      <c r="EQ104" s="164"/>
      <c r="ER104" s="164"/>
      <c r="ES104" s="164"/>
      <c r="ET104" s="164"/>
      <c r="EU104" s="164"/>
      <c r="EV104" s="164"/>
      <c r="EW104" s="164"/>
      <c r="EX104" s="164"/>
      <c r="EY104" s="164"/>
      <c r="EZ104" s="164"/>
      <c r="FA104" s="164"/>
      <c r="FB104" s="164"/>
      <c r="FC104" s="164"/>
      <c r="FD104" s="164"/>
      <c r="FE104" s="164"/>
      <c r="FF104" s="164"/>
      <c r="FG104" s="164"/>
      <c r="FH104" s="164"/>
      <c r="FI104" s="164"/>
      <c r="FJ104" s="164"/>
      <c r="FK104" s="164"/>
      <c r="FL104" s="164"/>
      <c r="FM104" s="164"/>
      <c r="FN104" s="164"/>
      <c r="FO104" s="164"/>
      <c r="FP104" s="164"/>
      <c r="FQ104" s="164"/>
      <c r="FR104" s="164"/>
      <c r="FS104" s="164"/>
      <c r="FT104" s="164"/>
      <c r="FU104" s="164"/>
      <c r="FV104" s="164"/>
      <c r="FW104" s="164"/>
      <c r="FX104" s="164"/>
      <c r="FY104" s="164"/>
      <c r="FZ104" s="164"/>
      <c r="GA104" s="164"/>
      <c r="GB104" s="164"/>
      <c r="GC104" s="164"/>
      <c r="GD104" s="164"/>
      <c r="GE104" s="164"/>
      <c r="GF104" s="164"/>
      <c r="GG104" s="164"/>
      <c r="GH104" s="164"/>
      <c r="GI104" s="164"/>
      <c r="GJ104" s="164"/>
      <c r="GK104" s="164"/>
      <c r="GL104" s="164"/>
      <c r="GM104" s="164"/>
      <c r="GN104" s="164"/>
      <c r="GO104" s="164"/>
      <c r="GP104" s="164"/>
      <c r="GQ104" s="164"/>
      <c r="GR104" s="164"/>
      <c r="GS104" s="164"/>
      <c r="GT104" s="164"/>
      <c r="GU104" s="164"/>
      <c r="GV104" s="164"/>
      <c r="GW104" s="164"/>
      <c r="GX104" s="164"/>
      <c r="GY104" s="164"/>
      <c r="GZ104" s="164"/>
      <c r="HA104" s="164"/>
      <c r="HB104" s="164"/>
      <c r="HC104" s="164"/>
      <c r="HD104" s="164"/>
      <c r="HE104" s="164"/>
      <c r="HF104" s="164"/>
      <c r="HG104" s="164"/>
      <c r="HH104" s="164"/>
      <c r="HI104" s="164"/>
      <c r="HJ104" s="164"/>
      <c r="HK104" s="164"/>
      <c r="HL104" s="164"/>
      <c r="HM104" s="164"/>
      <c r="HN104" s="164"/>
      <c r="HO104" s="164"/>
      <c r="HP104" s="164"/>
      <c r="HQ104" s="164"/>
      <c r="HR104" s="164"/>
      <c r="HS104" s="164"/>
      <c r="HT104" s="164"/>
      <c r="HU104" s="164"/>
      <c r="HV104" s="164"/>
      <c r="HW104" s="164"/>
      <c r="HX104" s="164"/>
      <c r="HY104" s="164"/>
      <c r="HZ104" s="164"/>
      <c r="IA104" s="164"/>
      <c r="IB104" s="164"/>
      <c r="IC104" s="164"/>
      <c r="ID104" s="164"/>
      <c r="IE104" s="164"/>
      <c r="IF104" s="164"/>
      <c r="IG104" s="164"/>
      <c r="IH104" s="164"/>
      <c r="II104" s="164"/>
      <c r="IJ104" s="164"/>
      <c r="IK104" s="164"/>
      <c r="IL104" s="164"/>
      <c r="IM104" s="164"/>
      <c r="IN104" s="164"/>
    </row>
    <row r="105" spans="1:248" ht="15" customHeight="1" x14ac:dyDescent="0.25">
      <c r="A105" s="164"/>
      <c r="B105" s="164"/>
      <c r="C105" s="165"/>
      <c r="D105" s="165"/>
      <c r="E105" s="165"/>
      <c r="F105" s="164"/>
      <c r="G105" s="164"/>
      <c r="H105" s="165"/>
      <c r="I105" s="164"/>
      <c r="J105" s="164"/>
      <c r="K105" s="165"/>
      <c r="L105" s="165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4"/>
      <c r="DT105" s="164"/>
      <c r="DU105" s="164"/>
      <c r="DV105" s="164"/>
      <c r="DW105" s="164"/>
      <c r="DX105" s="164"/>
      <c r="DY105" s="164"/>
      <c r="DZ105" s="164"/>
      <c r="EA105" s="164"/>
      <c r="EB105" s="164"/>
      <c r="EC105" s="164"/>
      <c r="ED105" s="164"/>
      <c r="EE105" s="164"/>
      <c r="EF105" s="164"/>
      <c r="EG105" s="164"/>
      <c r="EH105" s="164"/>
      <c r="EI105" s="164"/>
      <c r="EJ105" s="164"/>
      <c r="EK105" s="164"/>
      <c r="EL105" s="164"/>
      <c r="EM105" s="164"/>
      <c r="EN105" s="164"/>
      <c r="EO105" s="164"/>
      <c r="EP105" s="164"/>
      <c r="EQ105" s="164"/>
      <c r="ER105" s="164"/>
      <c r="ES105" s="164"/>
      <c r="ET105" s="164"/>
      <c r="EU105" s="164"/>
      <c r="EV105" s="164"/>
      <c r="EW105" s="164"/>
      <c r="EX105" s="164"/>
      <c r="EY105" s="164"/>
      <c r="EZ105" s="164"/>
      <c r="FA105" s="164"/>
      <c r="FB105" s="164"/>
      <c r="FC105" s="164"/>
      <c r="FD105" s="164"/>
      <c r="FE105" s="164"/>
      <c r="FF105" s="164"/>
      <c r="FG105" s="164"/>
      <c r="FH105" s="164"/>
      <c r="FI105" s="164"/>
      <c r="FJ105" s="164"/>
      <c r="FK105" s="164"/>
      <c r="FL105" s="164"/>
      <c r="FM105" s="164"/>
      <c r="FN105" s="164"/>
      <c r="FO105" s="164"/>
      <c r="FP105" s="164"/>
      <c r="FQ105" s="164"/>
      <c r="FR105" s="164"/>
      <c r="FS105" s="164"/>
      <c r="FT105" s="164"/>
      <c r="FU105" s="164"/>
      <c r="FV105" s="164"/>
      <c r="FW105" s="164"/>
      <c r="FX105" s="164"/>
      <c r="FY105" s="164"/>
      <c r="FZ105" s="164"/>
      <c r="GA105" s="164"/>
      <c r="GB105" s="164"/>
      <c r="GC105" s="164"/>
      <c r="GD105" s="164"/>
      <c r="GE105" s="164"/>
      <c r="GF105" s="164"/>
      <c r="GG105" s="164"/>
      <c r="GH105" s="164"/>
      <c r="GI105" s="164"/>
      <c r="GJ105" s="164"/>
      <c r="GK105" s="164"/>
      <c r="GL105" s="164"/>
      <c r="GM105" s="164"/>
      <c r="GN105" s="164"/>
      <c r="GO105" s="164"/>
      <c r="GP105" s="164"/>
      <c r="GQ105" s="164"/>
      <c r="GR105" s="164"/>
      <c r="GS105" s="164"/>
      <c r="GT105" s="164"/>
      <c r="GU105" s="164"/>
      <c r="GV105" s="164"/>
      <c r="GW105" s="164"/>
      <c r="GX105" s="164"/>
      <c r="GY105" s="164"/>
      <c r="GZ105" s="164"/>
      <c r="HA105" s="164"/>
      <c r="HB105" s="164"/>
      <c r="HC105" s="164"/>
      <c r="HD105" s="164"/>
      <c r="HE105" s="164"/>
      <c r="HF105" s="164"/>
      <c r="HG105" s="164"/>
      <c r="HH105" s="164"/>
      <c r="HI105" s="164"/>
      <c r="HJ105" s="164"/>
      <c r="HK105" s="164"/>
      <c r="HL105" s="164"/>
      <c r="HM105" s="164"/>
      <c r="HN105" s="164"/>
      <c r="HO105" s="164"/>
      <c r="HP105" s="164"/>
      <c r="HQ105" s="164"/>
      <c r="HR105" s="164"/>
      <c r="HS105" s="164"/>
      <c r="HT105" s="164"/>
      <c r="HU105" s="164"/>
      <c r="HV105" s="164"/>
      <c r="HW105" s="164"/>
      <c r="HX105" s="164"/>
      <c r="HY105" s="164"/>
      <c r="HZ105" s="164"/>
      <c r="IA105" s="164"/>
      <c r="IB105" s="164"/>
      <c r="IC105" s="164"/>
      <c r="ID105" s="164"/>
      <c r="IE105" s="164"/>
      <c r="IF105" s="164"/>
      <c r="IG105" s="164"/>
      <c r="IH105" s="164"/>
      <c r="II105" s="164"/>
      <c r="IJ105" s="164"/>
      <c r="IK105" s="164"/>
      <c r="IL105" s="164"/>
      <c r="IM105" s="164"/>
      <c r="IN105" s="164"/>
    </row>
    <row r="106" spans="1:248" ht="15" customHeight="1" x14ac:dyDescent="0.25">
      <c r="A106" s="164"/>
      <c r="B106" s="164"/>
      <c r="C106" s="164"/>
      <c r="D106" s="164"/>
      <c r="E106" s="164"/>
      <c r="F106" s="164"/>
      <c r="G106" s="164"/>
      <c r="H106" s="165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4"/>
      <c r="DF106" s="164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4"/>
      <c r="DR106" s="164"/>
      <c r="DS106" s="164"/>
      <c r="DT106" s="164"/>
      <c r="DU106" s="164"/>
      <c r="DV106" s="164"/>
      <c r="DW106" s="164"/>
      <c r="DX106" s="164"/>
      <c r="DY106" s="164"/>
      <c r="DZ106" s="164"/>
      <c r="EA106" s="164"/>
      <c r="EB106" s="164"/>
      <c r="EC106" s="164"/>
      <c r="ED106" s="164"/>
      <c r="EE106" s="164"/>
      <c r="EF106" s="164"/>
      <c r="EG106" s="164"/>
      <c r="EH106" s="164"/>
      <c r="EI106" s="164"/>
      <c r="EJ106" s="164"/>
      <c r="EK106" s="164"/>
      <c r="EL106" s="164"/>
      <c r="EM106" s="164"/>
      <c r="EN106" s="164"/>
      <c r="EO106" s="164"/>
      <c r="EP106" s="164"/>
      <c r="EQ106" s="164"/>
      <c r="ER106" s="164"/>
      <c r="ES106" s="164"/>
      <c r="ET106" s="164"/>
      <c r="EU106" s="164"/>
      <c r="EV106" s="164"/>
      <c r="EW106" s="164"/>
      <c r="EX106" s="164"/>
      <c r="EY106" s="164"/>
      <c r="EZ106" s="164"/>
      <c r="FA106" s="164"/>
      <c r="FB106" s="164"/>
      <c r="FC106" s="164"/>
      <c r="FD106" s="164"/>
      <c r="FE106" s="164"/>
      <c r="FF106" s="164"/>
      <c r="FG106" s="164"/>
      <c r="FH106" s="164"/>
      <c r="FI106" s="164"/>
      <c r="FJ106" s="164"/>
      <c r="FK106" s="164"/>
      <c r="FL106" s="164"/>
      <c r="FM106" s="164"/>
      <c r="FN106" s="164"/>
      <c r="FO106" s="164"/>
      <c r="FP106" s="164"/>
      <c r="FQ106" s="164"/>
      <c r="FR106" s="164"/>
      <c r="FS106" s="164"/>
      <c r="FT106" s="164"/>
      <c r="FU106" s="164"/>
      <c r="FV106" s="164"/>
      <c r="FW106" s="164"/>
      <c r="FX106" s="164"/>
      <c r="FY106" s="164"/>
      <c r="FZ106" s="164"/>
      <c r="GA106" s="164"/>
      <c r="GB106" s="164"/>
      <c r="GC106" s="164"/>
      <c r="GD106" s="164"/>
      <c r="GE106" s="164"/>
      <c r="GF106" s="164"/>
      <c r="GG106" s="164"/>
      <c r="GH106" s="164"/>
      <c r="GI106" s="164"/>
      <c r="GJ106" s="164"/>
      <c r="GK106" s="164"/>
      <c r="GL106" s="164"/>
      <c r="GM106" s="164"/>
      <c r="GN106" s="164"/>
      <c r="GO106" s="164"/>
      <c r="GP106" s="164"/>
      <c r="GQ106" s="164"/>
      <c r="GR106" s="164"/>
      <c r="GS106" s="164"/>
      <c r="GT106" s="164"/>
      <c r="GU106" s="164"/>
      <c r="GV106" s="164"/>
      <c r="GW106" s="164"/>
      <c r="GX106" s="164"/>
      <c r="GY106" s="164"/>
      <c r="GZ106" s="164"/>
      <c r="HA106" s="164"/>
      <c r="HB106" s="164"/>
      <c r="HC106" s="164"/>
      <c r="HD106" s="164"/>
      <c r="HE106" s="164"/>
      <c r="HF106" s="164"/>
      <c r="HG106" s="164"/>
      <c r="HH106" s="164"/>
      <c r="HI106" s="164"/>
      <c r="HJ106" s="164"/>
      <c r="HK106" s="164"/>
      <c r="HL106" s="164"/>
      <c r="HM106" s="164"/>
      <c r="HN106" s="164"/>
      <c r="HO106" s="164"/>
      <c r="HP106" s="164"/>
      <c r="HQ106" s="164"/>
      <c r="HR106" s="164"/>
      <c r="HS106" s="164"/>
      <c r="HT106" s="164"/>
      <c r="HU106" s="164"/>
      <c r="HV106" s="164"/>
      <c r="HW106" s="164"/>
      <c r="HX106" s="164"/>
      <c r="HY106" s="164"/>
      <c r="HZ106" s="164"/>
      <c r="IA106" s="164"/>
      <c r="IB106" s="164"/>
      <c r="IC106" s="164"/>
      <c r="ID106" s="164"/>
      <c r="IE106" s="164"/>
      <c r="IF106" s="164"/>
      <c r="IG106" s="164"/>
      <c r="IH106" s="164"/>
      <c r="II106" s="164"/>
      <c r="IJ106" s="164"/>
      <c r="IK106" s="164"/>
      <c r="IL106" s="164"/>
      <c r="IM106" s="164"/>
      <c r="IN106" s="164"/>
    </row>
    <row r="107" spans="1:248" ht="15" customHeight="1" x14ac:dyDescent="0.25">
      <c r="A107" s="164"/>
      <c r="B107" s="164"/>
      <c r="C107" s="164"/>
      <c r="D107" s="164"/>
      <c r="E107" s="164"/>
      <c r="F107" s="164"/>
      <c r="G107" s="164"/>
      <c r="H107" s="165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  <c r="ES107" s="164"/>
      <c r="ET107" s="164"/>
      <c r="EU107" s="164"/>
      <c r="EV107" s="164"/>
      <c r="EW107" s="164"/>
      <c r="EX107" s="164"/>
      <c r="EY107" s="164"/>
      <c r="EZ107" s="164"/>
      <c r="FA107" s="164"/>
      <c r="FB107" s="164"/>
      <c r="FC107" s="164"/>
      <c r="FD107" s="164"/>
      <c r="FE107" s="164"/>
      <c r="FF107" s="164"/>
      <c r="FG107" s="164"/>
      <c r="FH107" s="164"/>
      <c r="FI107" s="164"/>
      <c r="FJ107" s="164"/>
      <c r="FK107" s="164"/>
      <c r="FL107" s="164"/>
      <c r="FM107" s="164"/>
      <c r="FN107" s="164"/>
      <c r="FO107" s="164"/>
      <c r="FP107" s="164"/>
      <c r="FQ107" s="164"/>
      <c r="FR107" s="164"/>
      <c r="FS107" s="164"/>
      <c r="FT107" s="164"/>
      <c r="FU107" s="164"/>
      <c r="FV107" s="164"/>
      <c r="FW107" s="164"/>
      <c r="FX107" s="164"/>
      <c r="FY107" s="164"/>
      <c r="FZ107" s="164"/>
      <c r="GA107" s="164"/>
      <c r="GB107" s="164"/>
      <c r="GC107" s="164"/>
      <c r="GD107" s="164"/>
      <c r="GE107" s="164"/>
      <c r="GF107" s="164"/>
      <c r="GG107" s="164"/>
      <c r="GH107" s="164"/>
      <c r="GI107" s="164"/>
      <c r="GJ107" s="164"/>
      <c r="GK107" s="164"/>
      <c r="GL107" s="164"/>
      <c r="GM107" s="164"/>
      <c r="GN107" s="164"/>
      <c r="GO107" s="164"/>
      <c r="GP107" s="164"/>
      <c r="GQ107" s="164"/>
      <c r="GR107" s="164"/>
      <c r="GS107" s="164"/>
      <c r="GT107" s="164"/>
      <c r="GU107" s="164"/>
      <c r="GV107" s="164"/>
      <c r="GW107" s="164"/>
      <c r="GX107" s="164"/>
      <c r="GY107" s="164"/>
      <c r="GZ107" s="164"/>
      <c r="HA107" s="164"/>
      <c r="HB107" s="164"/>
      <c r="HC107" s="164"/>
      <c r="HD107" s="164"/>
      <c r="HE107" s="164"/>
      <c r="HF107" s="164"/>
      <c r="HG107" s="164"/>
      <c r="HH107" s="164"/>
      <c r="HI107" s="164"/>
      <c r="HJ107" s="164"/>
      <c r="HK107" s="164"/>
      <c r="HL107" s="164"/>
      <c r="HM107" s="164"/>
      <c r="HN107" s="164"/>
      <c r="HO107" s="164"/>
      <c r="HP107" s="164"/>
      <c r="HQ107" s="164"/>
      <c r="HR107" s="164"/>
      <c r="HS107" s="164"/>
      <c r="HT107" s="164"/>
      <c r="HU107" s="164"/>
      <c r="HV107" s="164"/>
      <c r="HW107" s="164"/>
      <c r="HX107" s="164"/>
      <c r="HY107" s="164"/>
      <c r="HZ107" s="164"/>
      <c r="IA107" s="164"/>
      <c r="IB107" s="164"/>
      <c r="IC107" s="164"/>
      <c r="ID107" s="164"/>
      <c r="IE107" s="164"/>
      <c r="IF107" s="164"/>
      <c r="IG107" s="164"/>
      <c r="IH107" s="164"/>
      <c r="II107" s="164"/>
      <c r="IJ107" s="164"/>
      <c r="IK107" s="164"/>
      <c r="IL107" s="164"/>
      <c r="IM107" s="164"/>
      <c r="IN107" s="164"/>
    </row>
    <row r="108" spans="1:248" ht="15" customHeight="1" x14ac:dyDescent="0.25">
      <c r="A108" s="164"/>
      <c r="B108" s="164"/>
      <c r="C108" s="165"/>
      <c r="D108" s="164"/>
      <c r="E108" s="164"/>
      <c r="F108" s="164"/>
      <c r="G108" s="164"/>
      <c r="H108" s="165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4"/>
      <c r="DR108" s="164"/>
      <c r="DS108" s="164"/>
      <c r="DT108" s="164"/>
      <c r="DU108" s="164"/>
      <c r="DV108" s="164"/>
      <c r="DW108" s="164"/>
      <c r="DX108" s="164"/>
      <c r="DY108" s="164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64"/>
      <c r="EL108" s="164"/>
      <c r="EM108" s="164"/>
      <c r="EN108" s="164"/>
      <c r="EO108" s="164"/>
      <c r="EP108" s="164"/>
      <c r="EQ108" s="164"/>
      <c r="ER108" s="164"/>
      <c r="ES108" s="164"/>
      <c r="ET108" s="164"/>
      <c r="EU108" s="164"/>
      <c r="EV108" s="164"/>
      <c r="EW108" s="164"/>
      <c r="EX108" s="164"/>
      <c r="EY108" s="164"/>
      <c r="EZ108" s="164"/>
      <c r="FA108" s="164"/>
      <c r="FB108" s="164"/>
      <c r="FC108" s="164"/>
      <c r="FD108" s="164"/>
      <c r="FE108" s="164"/>
      <c r="FF108" s="164"/>
      <c r="FG108" s="164"/>
      <c r="FH108" s="164"/>
      <c r="FI108" s="164"/>
      <c r="FJ108" s="164"/>
      <c r="FK108" s="164"/>
      <c r="FL108" s="164"/>
      <c r="FM108" s="164"/>
      <c r="FN108" s="164"/>
      <c r="FO108" s="164"/>
      <c r="FP108" s="164"/>
      <c r="FQ108" s="164"/>
      <c r="FR108" s="164"/>
      <c r="FS108" s="164"/>
      <c r="FT108" s="164"/>
      <c r="FU108" s="164"/>
      <c r="FV108" s="164"/>
      <c r="FW108" s="164"/>
      <c r="FX108" s="164"/>
      <c r="FY108" s="164"/>
      <c r="FZ108" s="164"/>
      <c r="GA108" s="164"/>
      <c r="GB108" s="164"/>
      <c r="GC108" s="164"/>
      <c r="GD108" s="164"/>
      <c r="GE108" s="164"/>
      <c r="GF108" s="164"/>
      <c r="GG108" s="164"/>
      <c r="GH108" s="164"/>
      <c r="GI108" s="164"/>
      <c r="GJ108" s="164"/>
      <c r="GK108" s="164"/>
      <c r="GL108" s="164"/>
      <c r="GM108" s="164"/>
      <c r="GN108" s="164"/>
      <c r="GO108" s="164"/>
      <c r="GP108" s="164"/>
      <c r="GQ108" s="164"/>
      <c r="GR108" s="164"/>
      <c r="GS108" s="164"/>
      <c r="GT108" s="164"/>
      <c r="GU108" s="164"/>
      <c r="GV108" s="164"/>
      <c r="GW108" s="164"/>
      <c r="GX108" s="164"/>
      <c r="GY108" s="164"/>
      <c r="GZ108" s="164"/>
      <c r="HA108" s="164"/>
      <c r="HB108" s="164"/>
      <c r="HC108" s="164"/>
      <c r="HD108" s="164"/>
      <c r="HE108" s="164"/>
      <c r="HF108" s="164"/>
      <c r="HG108" s="164"/>
      <c r="HH108" s="164"/>
      <c r="HI108" s="164"/>
      <c r="HJ108" s="164"/>
      <c r="HK108" s="164"/>
      <c r="HL108" s="164"/>
      <c r="HM108" s="164"/>
      <c r="HN108" s="164"/>
      <c r="HO108" s="164"/>
      <c r="HP108" s="164"/>
      <c r="HQ108" s="164"/>
      <c r="HR108" s="164"/>
      <c r="HS108" s="164"/>
      <c r="HT108" s="164"/>
      <c r="HU108" s="164"/>
      <c r="HV108" s="164"/>
      <c r="HW108" s="164"/>
      <c r="HX108" s="164"/>
      <c r="HY108" s="164"/>
      <c r="HZ108" s="164"/>
      <c r="IA108" s="164"/>
      <c r="IB108" s="164"/>
      <c r="IC108" s="164"/>
      <c r="ID108" s="164"/>
      <c r="IE108" s="164"/>
      <c r="IF108" s="164"/>
      <c r="IG108" s="164"/>
      <c r="IH108" s="164"/>
      <c r="II108" s="164"/>
      <c r="IJ108" s="164"/>
      <c r="IK108" s="164"/>
      <c r="IL108" s="164"/>
      <c r="IM108" s="164"/>
      <c r="IN108" s="164"/>
    </row>
    <row r="109" spans="1:248" ht="15" customHeight="1" x14ac:dyDescent="0.25">
      <c r="A109" s="164"/>
      <c r="B109" s="164"/>
      <c r="C109" s="164"/>
      <c r="D109" s="164"/>
      <c r="E109" s="165"/>
      <c r="F109" s="164"/>
      <c r="G109" s="164"/>
      <c r="H109" s="165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4"/>
      <c r="FH109" s="164"/>
      <c r="FI109" s="164"/>
      <c r="FJ109" s="164"/>
      <c r="FK109" s="164"/>
      <c r="FL109" s="164"/>
      <c r="FM109" s="164"/>
      <c r="FN109" s="164"/>
      <c r="FO109" s="164"/>
      <c r="FP109" s="164"/>
      <c r="FQ109" s="164"/>
      <c r="FR109" s="164"/>
      <c r="FS109" s="164"/>
      <c r="FT109" s="164"/>
      <c r="FU109" s="164"/>
      <c r="FV109" s="164"/>
      <c r="FW109" s="164"/>
      <c r="FX109" s="164"/>
      <c r="FY109" s="164"/>
      <c r="FZ109" s="164"/>
      <c r="GA109" s="164"/>
      <c r="GB109" s="164"/>
      <c r="GC109" s="164"/>
      <c r="GD109" s="164"/>
      <c r="GE109" s="164"/>
      <c r="GF109" s="164"/>
      <c r="GG109" s="164"/>
      <c r="GH109" s="164"/>
      <c r="GI109" s="164"/>
      <c r="GJ109" s="164"/>
      <c r="GK109" s="164"/>
      <c r="GL109" s="164"/>
      <c r="GM109" s="164"/>
      <c r="GN109" s="164"/>
      <c r="GO109" s="164"/>
      <c r="GP109" s="164"/>
      <c r="GQ109" s="164"/>
      <c r="GR109" s="164"/>
      <c r="GS109" s="164"/>
      <c r="GT109" s="164"/>
      <c r="GU109" s="164"/>
      <c r="GV109" s="164"/>
      <c r="GW109" s="164"/>
      <c r="GX109" s="164"/>
      <c r="GY109" s="164"/>
      <c r="GZ109" s="164"/>
      <c r="HA109" s="164"/>
      <c r="HB109" s="164"/>
      <c r="HC109" s="164"/>
      <c r="HD109" s="164"/>
      <c r="HE109" s="164"/>
      <c r="HF109" s="164"/>
      <c r="HG109" s="164"/>
      <c r="HH109" s="164"/>
      <c r="HI109" s="164"/>
      <c r="HJ109" s="164"/>
      <c r="HK109" s="164"/>
      <c r="HL109" s="164"/>
      <c r="HM109" s="164"/>
      <c r="HN109" s="164"/>
      <c r="HO109" s="164"/>
      <c r="HP109" s="164"/>
      <c r="HQ109" s="164"/>
      <c r="HR109" s="164"/>
      <c r="HS109" s="164"/>
      <c r="HT109" s="164"/>
      <c r="HU109" s="164"/>
      <c r="HV109" s="164"/>
      <c r="HW109" s="164"/>
      <c r="HX109" s="164"/>
      <c r="HY109" s="164"/>
      <c r="HZ109" s="164"/>
      <c r="IA109" s="164"/>
      <c r="IB109" s="164"/>
      <c r="IC109" s="164"/>
      <c r="ID109" s="164"/>
      <c r="IE109" s="164"/>
      <c r="IF109" s="164"/>
      <c r="IG109" s="164"/>
      <c r="IH109" s="164"/>
      <c r="II109" s="164"/>
      <c r="IJ109" s="164"/>
      <c r="IK109" s="164"/>
      <c r="IL109" s="164"/>
      <c r="IM109" s="164"/>
      <c r="IN109" s="164"/>
    </row>
    <row r="110" spans="1:248" ht="15" customHeight="1" x14ac:dyDescent="0.25">
      <c r="A110" s="164"/>
      <c r="B110" s="164"/>
      <c r="C110" s="164"/>
      <c r="D110" s="164"/>
      <c r="E110" s="164"/>
      <c r="F110" s="164"/>
      <c r="G110" s="164"/>
      <c r="H110" s="165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4"/>
      <c r="DT110" s="164"/>
      <c r="DU110" s="164"/>
      <c r="DV110" s="164"/>
      <c r="DW110" s="164"/>
      <c r="DX110" s="164"/>
      <c r="DY110" s="164"/>
      <c r="DZ110" s="164"/>
      <c r="EA110" s="164"/>
      <c r="EB110" s="164"/>
      <c r="EC110" s="164"/>
      <c r="ED110" s="164"/>
      <c r="EE110" s="164"/>
      <c r="EF110" s="164"/>
      <c r="EG110" s="164"/>
      <c r="EH110" s="164"/>
      <c r="EI110" s="164"/>
      <c r="EJ110" s="164"/>
      <c r="EK110" s="164"/>
      <c r="EL110" s="164"/>
      <c r="EM110" s="164"/>
      <c r="EN110" s="164"/>
      <c r="EO110" s="164"/>
      <c r="EP110" s="164"/>
      <c r="EQ110" s="164"/>
      <c r="ER110" s="164"/>
      <c r="ES110" s="164"/>
      <c r="ET110" s="164"/>
      <c r="EU110" s="164"/>
      <c r="EV110" s="164"/>
      <c r="EW110" s="164"/>
      <c r="EX110" s="164"/>
      <c r="EY110" s="164"/>
      <c r="EZ110" s="164"/>
      <c r="FA110" s="164"/>
      <c r="FB110" s="164"/>
      <c r="FC110" s="164"/>
      <c r="FD110" s="164"/>
      <c r="FE110" s="164"/>
      <c r="FF110" s="164"/>
      <c r="FG110" s="164"/>
      <c r="FH110" s="164"/>
      <c r="FI110" s="164"/>
      <c r="FJ110" s="164"/>
      <c r="FK110" s="164"/>
      <c r="FL110" s="164"/>
      <c r="FM110" s="164"/>
      <c r="FN110" s="164"/>
      <c r="FO110" s="164"/>
      <c r="FP110" s="164"/>
      <c r="FQ110" s="164"/>
      <c r="FR110" s="164"/>
      <c r="FS110" s="164"/>
      <c r="FT110" s="164"/>
      <c r="FU110" s="164"/>
      <c r="FV110" s="164"/>
      <c r="FW110" s="164"/>
      <c r="FX110" s="164"/>
      <c r="FY110" s="164"/>
      <c r="FZ110" s="164"/>
      <c r="GA110" s="164"/>
      <c r="GB110" s="164"/>
      <c r="GC110" s="164"/>
      <c r="GD110" s="164"/>
      <c r="GE110" s="164"/>
      <c r="GF110" s="164"/>
      <c r="GG110" s="164"/>
      <c r="GH110" s="164"/>
      <c r="GI110" s="164"/>
      <c r="GJ110" s="164"/>
      <c r="GK110" s="164"/>
      <c r="GL110" s="164"/>
      <c r="GM110" s="164"/>
      <c r="GN110" s="164"/>
      <c r="GO110" s="164"/>
      <c r="GP110" s="164"/>
      <c r="GQ110" s="164"/>
      <c r="GR110" s="164"/>
      <c r="GS110" s="164"/>
      <c r="GT110" s="164"/>
      <c r="GU110" s="164"/>
      <c r="GV110" s="164"/>
      <c r="GW110" s="164"/>
      <c r="GX110" s="164"/>
      <c r="GY110" s="164"/>
      <c r="GZ110" s="164"/>
      <c r="HA110" s="164"/>
      <c r="HB110" s="164"/>
      <c r="HC110" s="164"/>
      <c r="HD110" s="164"/>
      <c r="HE110" s="164"/>
      <c r="HF110" s="164"/>
      <c r="HG110" s="164"/>
      <c r="HH110" s="164"/>
      <c r="HI110" s="164"/>
      <c r="HJ110" s="164"/>
      <c r="HK110" s="164"/>
      <c r="HL110" s="164"/>
      <c r="HM110" s="164"/>
      <c r="HN110" s="164"/>
      <c r="HO110" s="164"/>
      <c r="HP110" s="164"/>
      <c r="HQ110" s="164"/>
      <c r="HR110" s="164"/>
      <c r="HS110" s="164"/>
      <c r="HT110" s="164"/>
      <c r="HU110" s="164"/>
      <c r="HV110" s="164"/>
      <c r="HW110" s="164"/>
      <c r="HX110" s="164"/>
      <c r="HY110" s="164"/>
      <c r="HZ110" s="164"/>
      <c r="IA110" s="164"/>
      <c r="IB110" s="164"/>
      <c r="IC110" s="164"/>
      <c r="ID110" s="164"/>
      <c r="IE110" s="164"/>
      <c r="IF110" s="164"/>
      <c r="IG110" s="164"/>
      <c r="IH110" s="164"/>
      <c r="II110" s="164"/>
      <c r="IJ110" s="164"/>
      <c r="IK110" s="164"/>
      <c r="IL110" s="164"/>
      <c r="IM110" s="164"/>
      <c r="IN110" s="164"/>
    </row>
    <row r="111" spans="1:248" ht="15" customHeight="1" x14ac:dyDescent="0.25">
      <c r="A111" s="164"/>
      <c r="B111" s="164"/>
      <c r="C111" s="164"/>
      <c r="D111" s="164"/>
      <c r="E111" s="164"/>
      <c r="F111" s="164"/>
      <c r="G111" s="164"/>
      <c r="H111" s="165"/>
      <c r="I111" s="164"/>
      <c r="J111" s="164"/>
      <c r="K111" s="164"/>
      <c r="L111" s="164"/>
      <c r="M111" s="164"/>
      <c r="N111" s="164"/>
      <c r="O111" s="164"/>
      <c r="P111" s="166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  <c r="EI111" s="164"/>
      <c r="EJ111" s="164"/>
      <c r="EK111" s="164"/>
      <c r="EL111" s="164"/>
      <c r="EM111" s="164"/>
      <c r="EN111" s="164"/>
      <c r="EO111" s="164"/>
      <c r="EP111" s="164"/>
      <c r="EQ111" s="164"/>
      <c r="ER111" s="164"/>
      <c r="ES111" s="164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  <c r="FH111" s="164"/>
      <c r="FI111" s="164"/>
      <c r="FJ111" s="164"/>
      <c r="FK111" s="164"/>
      <c r="FL111" s="164"/>
      <c r="FM111" s="164"/>
      <c r="FN111" s="164"/>
      <c r="FO111" s="164"/>
      <c r="FP111" s="164"/>
      <c r="FQ111" s="164"/>
      <c r="FR111" s="164"/>
      <c r="FS111" s="164"/>
      <c r="FT111" s="164"/>
      <c r="FU111" s="164"/>
      <c r="FV111" s="164"/>
      <c r="FW111" s="164"/>
      <c r="FX111" s="164"/>
      <c r="FY111" s="164"/>
      <c r="FZ111" s="164"/>
      <c r="GA111" s="164"/>
      <c r="GB111" s="164"/>
      <c r="GC111" s="164"/>
      <c r="GD111" s="164"/>
      <c r="GE111" s="164"/>
      <c r="GF111" s="164"/>
      <c r="GG111" s="164"/>
      <c r="GH111" s="164"/>
      <c r="GI111" s="164"/>
      <c r="GJ111" s="164"/>
      <c r="GK111" s="164"/>
      <c r="GL111" s="164"/>
      <c r="GM111" s="164"/>
      <c r="GN111" s="164"/>
      <c r="GO111" s="164"/>
      <c r="GP111" s="164"/>
      <c r="GQ111" s="164"/>
      <c r="GR111" s="164"/>
      <c r="GS111" s="164"/>
      <c r="GT111" s="164"/>
      <c r="GU111" s="164"/>
      <c r="GV111" s="164"/>
      <c r="GW111" s="164"/>
      <c r="GX111" s="164"/>
      <c r="GY111" s="164"/>
      <c r="GZ111" s="164"/>
      <c r="HA111" s="164"/>
      <c r="HB111" s="164"/>
      <c r="HC111" s="164"/>
      <c r="HD111" s="164"/>
      <c r="HE111" s="164"/>
      <c r="HF111" s="164"/>
      <c r="HG111" s="164"/>
      <c r="HH111" s="164"/>
      <c r="HI111" s="164"/>
      <c r="HJ111" s="164"/>
      <c r="HK111" s="164"/>
      <c r="HL111" s="164"/>
      <c r="HM111" s="164"/>
      <c r="HN111" s="164"/>
      <c r="HO111" s="164"/>
      <c r="HP111" s="164"/>
      <c r="HQ111" s="164"/>
      <c r="HR111" s="164"/>
      <c r="HS111" s="164"/>
      <c r="HT111" s="164"/>
      <c r="HU111" s="164"/>
      <c r="HV111" s="164"/>
      <c r="HW111" s="164"/>
      <c r="HX111" s="164"/>
      <c r="HY111" s="164"/>
      <c r="HZ111" s="164"/>
      <c r="IA111" s="164"/>
      <c r="IB111" s="164"/>
      <c r="IC111" s="164"/>
      <c r="ID111" s="164"/>
      <c r="IE111" s="164"/>
      <c r="IF111" s="164"/>
      <c r="IG111" s="164"/>
      <c r="IH111" s="164"/>
      <c r="II111" s="164"/>
      <c r="IJ111" s="164"/>
      <c r="IK111" s="164"/>
      <c r="IL111" s="164"/>
      <c r="IM111" s="164"/>
      <c r="IN111" s="164"/>
    </row>
    <row r="112" spans="1:248" ht="15" customHeight="1" x14ac:dyDescent="0.25">
      <c r="A112" s="164"/>
      <c r="B112" s="164"/>
      <c r="C112" s="164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  <c r="DB112" s="164"/>
      <c r="DC112" s="164"/>
      <c r="DD112" s="164"/>
      <c r="DE112" s="164"/>
      <c r="DF112" s="164"/>
      <c r="DG112" s="164"/>
      <c r="DH112" s="164"/>
      <c r="DI112" s="164"/>
      <c r="DJ112" s="164"/>
      <c r="DK112" s="164"/>
      <c r="DL112" s="164"/>
      <c r="DM112" s="164"/>
      <c r="DN112" s="164"/>
      <c r="DO112" s="164"/>
      <c r="DP112" s="164"/>
      <c r="DQ112" s="164"/>
      <c r="DR112" s="164"/>
      <c r="DS112" s="164"/>
      <c r="DT112" s="164"/>
      <c r="DU112" s="164"/>
      <c r="DV112" s="164"/>
      <c r="DW112" s="164"/>
      <c r="DX112" s="164"/>
      <c r="DY112" s="164"/>
      <c r="DZ112" s="164"/>
      <c r="EA112" s="164"/>
      <c r="EB112" s="164"/>
      <c r="EC112" s="164"/>
      <c r="ED112" s="164"/>
      <c r="EE112" s="164"/>
      <c r="EF112" s="164"/>
      <c r="EG112" s="164"/>
      <c r="EH112" s="164"/>
      <c r="EI112" s="164"/>
      <c r="EJ112" s="164"/>
      <c r="EK112" s="164"/>
      <c r="EL112" s="164"/>
      <c r="EM112" s="164"/>
      <c r="EN112" s="164"/>
      <c r="EO112" s="164"/>
      <c r="EP112" s="164"/>
      <c r="EQ112" s="164"/>
      <c r="ER112" s="164"/>
      <c r="ES112" s="164"/>
      <c r="ET112" s="164"/>
      <c r="EU112" s="164"/>
      <c r="EV112" s="164"/>
      <c r="EW112" s="164"/>
      <c r="EX112" s="164"/>
      <c r="EY112" s="164"/>
      <c r="EZ112" s="164"/>
      <c r="FA112" s="164"/>
      <c r="FB112" s="164"/>
      <c r="FC112" s="164"/>
      <c r="FD112" s="164"/>
      <c r="FE112" s="164"/>
      <c r="FF112" s="164"/>
      <c r="FG112" s="164"/>
      <c r="FH112" s="164"/>
      <c r="FI112" s="164"/>
      <c r="FJ112" s="164"/>
      <c r="FK112" s="164"/>
      <c r="FL112" s="164"/>
      <c r="FM112" s="164"/>
      <c r="FN112" s="164"/>
      <c r="FO112" s="164"/>
      <c r="FP112" s="164"/>
      <c r="FQ112" s="164"/>
      <c r="FR112" s="164"/>
      <c r="FS112" s="164"/>
      <c r="FT112" s="164"/>
      <c r="FU112" s="164"/>
      <c r="FV112" s="164"/>
      <c r="FW112" s="164"/>
      <c r="FX112" s="164"/>
      <c r="FY112" s="164"/>
      <c r="FZ112" s="164"/>
      <c r="GA112" s="164"/>
      <c r="GB112" s="164"/>
      <c r="GC112" s="164"/>
      <c r="GD112" s="164"/>
      <c r="GE112" s="164"/>
      <c r="GF112" s="164"/>
      <c r="GG112" s="164"/>
      <c r="GH112" s="164"/>
      <c r="GI112" s="164"/>
      <c r="GJ112" s="164"/>
      <c r="GK112" s="164"/>
      <c r="GL112" s="164"/>
      <c r="GM112" s="164"/>
      <c r="GN112" s="164"/>
      <c r="GO112" s="164"/>
      <c r="GP112" s="164"/>
      <c r="GQ112" s="164"/>
      <c r="GR112" s="164"/>
      <c r="GS112" s="164"/>
      <c r="GT112" s="164"/>
      <c r="GU112" s="164"/>
      <c r="GV112" s="164"/>
      <c r="GW112" s="164"/>
      <c r="GX112" s="164"/>
      <c r="GY112" s="164"/>
      <c r="GZ112" s="164"/>
      <c r="HA112" s="164"/>
      <c r="HB112" s="164"/>
      <c r="HC112" s="164"/>
      <c r="HD112" s="164"/>
      <c r="HE112" s="164"/>
      <c r="HF112" s="164"/>
      <c r="HG112" s="164"/>
      <c r="HH112" s="164"/>
      <c r="HI112" s="164"/>
      <c r="HJ112" s="164"/>
      <c r="HK112" s="164"/>
      <c r="HL112" s="164"/>
      <c r="HM112" s="164"/>
      <c r="HN112" s="164"/>
      <c r="HO112" s="164"/>
      <c r="HP112" s="164"/>
      <c r="HQ112" s="164"/>
      <c r="HR112" s="164"/>
      <c r="HS112" s="164"/>
      <c r="HT112" s="164"/>
      <c r="HU112" s="164"/>
      <c r="HV112" s="164"/>
      <c r="HW112" s="164"/>
      <c r="HX112" s="164"/>
      <c r="HY112" s="164"/>
      <c r="HZ112" s="164"/>
      <c r="IA112" s="164"/>
      <c r="IB112" s="164"/>
      <c r="IC112" s="164"/>
      <c r="ID112" s="164"/>
      <c r="IE112" s="164"/>
      <c r="IF112" s="164"/>
      <c r="IG112" s="164"/>
      <c r="IH112" s="164"/>
      <c r="II112" s="164"/>
      <c r="IJ112" s="164"/>
      <c r="IK112" s="164"/>
      <c r="IL112" s="164"/>
      <c r="IM112" s="164"/>
      <c r="IN112" s="164"/>
    </row>
    <row r="113" spans="1:248" ht="15" customHeight="1" x14ac:dyDescent="0.25">
      <c r="A113" s="164"/>
      <c r="B113" s="164"/>
      <c r="C113" s="164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4"/>
      <c r="DF113" s="164"/>
      <c r="DG113" s="164"/>
      <c r="DH113" s="164"/>
      <c r="DI113" s="164"/>
      <c r="DJ113" s="164"/>
      <c r="DK113" s="164"/>
      <c r="DL113" s="164"/>
      <c r="DM113" s="164"/>
      <c r="DN113" s="164"/>
      <c r="DO113" s="164"/>
      <c r="DP113" s="164"/>
      <c r="DQ113" s="164"/>
      <c r="DR113" s="164"/>
      <c r="DS113" s="164"/>
      <c r="DT113" s="164"/>
      <c r="DU113" s="164"/>
      <c r="DV113" s="164"/>
      <c r="DW113" s="164"/>
      <c r="DX113" s="164"/>
      <c r="DY113" s="164"/>
      <c r="DZ113" s="164"/>
      <c r="EA113" s="164"/>
      <c r="EB113" s="164"/>
      <c r="EC113" s="164"/>
      <c r="ED113" s="164"/>
      <c r="EE113" s="164"/>
      <c r="EF113" s="164"/>
      <c r="EG113" s="164"/>
      <c r="EH113" s="164"/>
      <c r="EI113" s="164"/>
      <c r="EJ113" s="164"/>
      <c r="EK113" s="164"/>
      <c r="EL113" s="164"/>
      <c r="EM113" s="164"/>
      <c r="EN113" s="164"/>
      <c r="EO113" s="164"/>
      <c r="EP113" s="164"/>
      <c r="EQ113" s="164"/>
      <c r="ER113" s="164"/>
      <c r="ES113" s="164"/>
      <c r="ET113" s="164"/>
      <c r="EU113" s="164"/>
      <c r="EV113" s="164"/>
      <c r="EW113" s="164"/>
      <c r="EX113" s="164"/>
      <c r="EY113" s="164"/>
      <c r="EZ113" s="164"/>
      <c r="FA113" s="164"/>
      <c r="FB113" s="164"/>
      <c r="FC113" s="164"/>
      <c r="FD113" s="164"/>
      <c r="FE113" s="164"/>
      <c r="FF113" s="164"/>
      <c r="FG113" s="164"/>
      <c r="FH113" s="164"/>
      <c r="FI113" s="164"/>
      <c r="FJ113" s="164"/>
      <c r="FK113" s="164"/>
      <c r="FL113" s="164"/>
      <c r="FM113" s="164"/>
      <c r="FN113" s="164"/>
      <c r="FO113" s="164"/>
      <c r="FP113" s="164"/>
      <c r="FQ113" s="164"/>
      <c r="FR113" s="164"/>
      <c r="FS113" s="164"/>
      <c r="FT113" s="164"/>
      <c r="FU113" s="164"/>
      <c r="FV113" s="164"/>
      <c r="FW113" s="164"/>
      <c r="FX113" s="164"/>
      <c r="FY113" s="164"/>
      <c r="FZ113" s="164"/>
      <c r="GA113" s="164"/>
      <c r="GB113" s="164"/>
      <c r="GC113" s="164"/>
      <c r="GD113" s="164"/>
      <c r="GE113" s="164"/>
      <c r="GF113" s="164"/>
      <c r="GG113" s="164"/>
      <c r="GH113" s="164"/>
      <c r="GI113" s="164"/>
      <c r="GJ113" s="164"/>
      <c r="GK113" s="164"/>
      <c r="GL113" s="164"/>
      <c r="GM113" s="164"/>
      <c r="GN113" s="164"/>
      <c r="GO113" s="164"/>
      <c r="GP113" s="164"/>
      <c r="GQ113" s="164"/>
      <c r="GR113" s="164"/>
      <c r="GS113" s="164"/>
      <c r="GT113" s="164"/>
      <c r="GU113" s="164"/>
      <c r="GV113" s="164"/>
      <c r="GW113" s="164"/>
      <c r="GX113" s="164"/>
      <c r="GY113" s="164"/>
      <c r="GZ113" s="164"/>
      <c r="HA113" s="164"/>
      <c r="HB113" s="164"/>
      <c r="HC113" s="164"/>
      <c r="HD113" s="164"/>
      <c r="HE113" s="164"/>
      <c r="HF113" s="164"/>
      <c r="HG113" s="164"/>
      <c r="HH113" s="164"/>
      <c r="HI113" s="164"/>
      <c r="HJ113" s="164"/>
      <c r="HK113" s="164"/>
      <c r="HL113" s="164"/>
      <c r="HM113" s="164"/>
      <c r="HN113" s="164"/>
      <c r="HO113" s="164"/>
      <c r="HP113" s="164"/>
      <c r="HQ113" s="164"/>
      <c r="HR113" s="164"/>
      <c r="HS113" s="164"/>
      <c r="HT113" s="164"/>
      <c r="HU113" s="164"/>
      <c r="HV113" s="164"/>
      <c r="HW113" s="164"/>
      <c r="HX113" s="164"/>
      <c r="HY113" s="164"/>
      <c r="HZ113" s="164"/>
      <c r="IA113" s="164"/>
      <c r="IB113" s="164"/>
      <c r="IC113" s="164"/>
      <c r="ID113" s="164"/>
      <c r="IE113" s="164"/>
      <c r="IF113" s="164"/>
      <c r="IG113" s="164"/>
      <c r="IH113" s="164"/>
      <c r="II113" s="164"/>
      <c r="IJ113" s="164"/>
      <c r="IK113" s="164"/>
      <c r="IL113" s="164"/>
      <c r="IM113" s="164"/>
      <c r="IN113" s="164"/>
    </row>
    <row r="114" spans="1:248" x14ac:dyDescent="0.25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  <c r="DB114" s="164"/>
      <c r="DC114" s="164"/>
      <c r="DD114" s="164"/>
      <c r="DE114" s="164"/>
      <c r="DF114" s="164"/>
      <c r="DG114" s="164"/>
      <c r="DH114" s="164"/>
      <c r="DI114" s="164"/>
      <c r="DJ114" s="164"/>
      <c r="DK114" s="164"/>
      <c r="DL114" s="164"/>
      <c r="DM114" s="164"/>
      <c r="DN114" s="164"/>
      <c r="DO114" s="164"/>
      <c r="DP114" s="164"/>
      <c r="DQ114" s="164"/>
      <c r="DR114" s="164"/>
      <c r="DS114" s="164"/>
      <c r="DT114" s="164"/>
      <c r="DU114" s="164"/>
      <c r="DV114" s="164"/>
      <c r="DW114" s="164"/>
      <c r="DX114" s="164"/>
      <c r="DY114" s="164"/>
      <c r="DZ114" s="164"/>
      <c r="EA114" s="164"/>
      <c r="EB114" s="164"/>
      <c r="EC114" s="164"/>
      <c r="ED114" s="164"/>
      <c r="EE114" s="164"/>
      <c r="EF114" s="164"/>
      <c r="EG114" s="164"/>
      <c r="EH114" s="164"/>
      <c r="EI114" s="164"/>
      <c r="EJ114" s="164"/>
      <c r="EK114" s="164"/>
      <c r="EL114" s="164"/>
      <c r="EM114" s="164"/>
      <c r="EN114" s="164"/>
      <c r="EO114" s="164"/>
      <c r="EP114" s="164"/>
      <c r="EQ114" s="164"/>
      <c r="ER114" s="164"/>
      <c r="ES114" s="164"/>
      <c r="ET114" s="164"/>
      <c r="EU114" s="164"/>
      <c r="EV114" s="164"/>
      <c r="EW114" s="164"/>
      <c r="EX114" s="164"/>
      <c r="EY114" s="164"/>
      <c r="EZ114" s="164"/>
      <c r="FA114" s="164"/>
      <c r="FB114" s="164"/>
      <c r="FC114" s="164"/>
      <c r="FD114" s="164"/>
      <c r="FE114" s="164"/>
      <c r="FF114" s="164"/>
      <c r="FG114" s="164"/>
      <c r="FH114" s="164"/>
      <c r="FI114" s="164"/>
      <c r="FJ114" s="164"/>
      <c r="FK114" s="164"/>
      <c r="FL114" s="164"/>
      <c r="FM114" s="164"/>
      <c r="FN114" s="164"/>
      <c r="FO114" s="164"/>
      <c r="FP114" s="164"/>
      <c r="FQ114" s="164"/>
      <c r="FR114" s="164"/>
      <c r="FS114" s="164"/>
      <c r="FT114" s="164"/>
      <c r="FU114" s="164"/>
      <c r="FV114" s="164"/>
      <c r="FW114" s="164"/>
      <c r="FX114" s="164"/>
      <c r="FY114" s="164"/>
      <c r="FZ114" s="164"/>
      <c r="GA114" s="164"/>
      <c r="GB114" s="164"/>
      <c r="GC114" s="164"/>
      <c r="GD114" s="164"/>
      <c r="GE114" s="164"/>
      <c r="GF114" s="164"/>
      <c r="GG114" s="164"/>
      <c r="GH114" s="164"/>
      <c r="GI114" s="164"/>
      <c r="GJ114" s="164"/>
      <c r="GK114" s="164"/>
      <c r="GL114" s="164"/>
      <c r="GM114" s="164"/>
      <c r="GN114" s="164"/>
      <c r="GO114" s="164"/>
      <c r="GP114" s="164"/>
      <c r="GQ114" s="164"/>
      <c r="GR114" s="164"/>
      <c r="GS114" s="164"/>
      <c r="GT114" s="164"/>
      <c r="GU114" s="164"/>
      <c r="GV114" s="164"/>
      <c r="GW114" s="164"/>
      <c r="GX114" s="164"/>
      <c r="GY114" s="164"/>
      <c r="GZ114" s="164"/>
      <c r="HA114" s="164"/>
      <c r="HB114" s="164"/>
      <c r="HC114" s="164"/>
      <c r="HD114" s="164"/>
      <c r="HE114" s="164"/>
      <c r="HF114" s="164"/>
      <c r="HG114" s="164"/>
      <c r="HH114" s="164"/>
      <c r="HI114" s="164"/>
      <c r="HJ114" s="164"/>
      <c r="HK114" s="164"/>
      <c r="HL114" s="164"/>
      <c r="HM114" s="164"/>
      <c r="HN114" s="164"/>
      <c r="HO114" s="164"/>
      <c r="HP114" s="164"/>
      <c r="HQ114" s="164"/>
      <c r="HR114" s="164"/>
      <c r="HS114" s="164"/>
      <c r="HT114" s="164"/>
      <c r="HU114" s="164"/>
      <c r="HV114" s="164"/>
      <c r="HW114" s="164"/>
      <c r="HX114" s="164"/>
      <c r="HY114" s="164"/>
      <c r="HZ114" s="164"/>
      <c r="IA114" s="164"/>
      <c r="IB114" s="164"/>
      <c r="IC114" s="164"/>
      <c r="ID114" s="164"/>
      <c r="IE114" s="164"/>
      <c r="IF114" s="164"/>
      <c r="IG114" s="164"/>
      <c r="IH114" s="164"/>
      <c r="II114" s="164"/>
      <c r="IJ114" s="164"/>
      <c r="IK114" s="164"/>
      <c r="IL114" s="164"/>
      <c r="IM114" s="164"/>
      <c r="IN114" s="164"/>
    </row>
    <row r="115" spans="1:248" x14ac:dyDescent="0.25">
      <c r="A115" s="164"/>
      <c r="B115" s="164"/>
      <c r="C115" s="165"/>
      <c r="D115" s="165"/>
      <c r="E115" s="165"/>
      <c r="F115" s="164"/>
      <c r="G115" s="164"/>
      <c r="H115" s="164"/>
      <c r="I115" s="164"/>
      <c r="J115" s="164"/>
      <c r="K115" s="165"/>
      <c r="L115" s="165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  <c r="DT115" s="164"/>
      <c r="DU115" s="164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4"/>
      <c r="EM115" s="164"/>
      <c r="EN115" s="164"/>
      <c r="EO115" s="164"/>
      <c r="EP115" s="164"/>
      <c r="EQ115" s="164"/>
      <c r="ER115" s="164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4"/>
      <c r="FD115" s="164"/>
      <c r="FE115" s="164"/>
      <c r="FF115" s="164"/>
      <c r="FG115" s="164"/>
      <c r="FH115" s="164"/>
      <c r="FI115" s="164"/>
      <c r="FJ115" s="164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4"/>
      <c r="FV115" s="164"/>
      <c r="FW115" s="164"/>
      <c r="FX115" s="164"/>
      <c r="FY115" s="164"/>
      <c r="FZ115" s="164"/>
      <c r="GA115" s="164"/>
      <c r="GB115" s="164"/>
      <c r="GC115" s="164"/>
      <c r="GD115" s="164"/>
      <c r="GE115" s="164"/>
      <c r="GF115" s="164"/>
      <c r="GG115" s="164"/>
      <c r="GH115" s="164"/>
      <c r="GI115" s="164"/>
      <c r="GJ115" s="164"/>
      <c r="GK115" s="164"/>
      <c r="GL115" s="164"/>
      <c r="GM115" s="164"/>
      <c r="GN115" s="164"/>
      <c r="GO115" s="164"/>
      <c r="GP115" s="164"/>
      <c r="GQ115" s="164"/>
      <c r="GR115" s="164"/>
      <c r="GS115" s="164"/>
      <c r="GT115" s="164"/>
      <c r="GU115" s="164"/>
      <c r="GV115" s="164"/>
      <c r="GW115" s="164"/>
      <c r="GX115" s="164"/>
      <c r="GY115" s="164"/>
      <c r="GZ115" s="164"/>
      <c r="HA115" s="164"/>
      <c r="HB115" s="164"/>
      <c r="HC115" s="164"/>
      <c r="HD115" s="164"/>
      <c r="HE115" s="164"/>
      <c r="HF115" s="164"/>
      <c r="HG115" s="164"/>
      <c r="HH115" s="164"/>
      <c r="HI115" s="164"/>
      <c r="HJ115" s="164"/>
      <c r="HK115" s="164"/>
      <c r="HL115" s="164"/>
      <c r="HM115" s="164"/>
      <c r="HN115" s="164"/>
      <c r="HO115" s="164"/>
      <c r="HP115" s="164"/>
      <c r="HQ115" s="164"/>
      <c r="HR115" s="164"/>
      <c r="HS115" s="164"/>
      <c r="HT115" s="164"/>
      <c r="HU115" s="164"/>
      <c r="HV115" s="164"/>
      <c r="HW115" s="164"/>
      <c r="HX115" s="164"/>
      <c r="HY115" s="164"/>
      <c r="HZ115" s="164"/>
      <c r="IA115" s="164"/>
      <c r="IB115" s="164"/>
      <c r="IC115" s="164"/>
      <c r="ID115" s="164"/>
      <c r="IE115" s="164"/>
      <c r="IF115" s="164"/>
      <c r="IG115" s="164"/>
      <c r="IH115" s="164"/>
      <c r="II115" s="164"/>
      <c r="IJ115" s="164"/>
      <c r="IK115" s="164"/>
      <c r="IL115" s="164"/>
      <c r="IM115" s="164"/>
      <c r="IN115" s="164"/>
    </row>
    <row r="116" spans="1:248" ht="15" customHeight="1" x14ac:dyDescent="0.25">
      <c r="A116" s="164"/>
      <c r="B116" s="164"/>
      <c r="C116" s="165"/>
      <c r="D116" s="165"/>
      <c r="E116" s="165"/>
      <c r="F116" s="164"/>
      <c r="G116" s="164"/>
      <c r="H116" s="164"/>
      <c r="I116" s="164"/>
      <c r="J116" s="164"/>
      <c r="K116" s="165"/>
      <c r="L116" s="165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4"/>
      <c r="DF116" s="164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4"/>
      <c r="DT116" s="164"/>
      <c r="DU116" s="164"/>
      <c r="DV116" s="164"/>
      <c r="DW116" s="164"/>
      <c r="DX116" s="164"/>
      <c r="DY116" s="164"/>
      <c r="DZ116" s="164"/>
      <c r="EA116" s="164"/>
      <c r="EB116" s="164"/>
      <c r="EC116" s="164"/>
      <c r="ED116" s="164"/>
      <c r="EE116" s="164"/>
      <c r="EF116" s="164"/>
      <c r="EG116" s="164"/>
      <c r="EH116" s="164"/>
      <c r="EI116" s="164"/>
      <c r="EJ116" s="164"/>
      <c r="EK116" s="164"/>
      <c r="EL116" s="164"/>
      <c r="EM116" s="164"/>
      <c r="EN116" s="164"/>
      <c r="EO116" s="164"/>
      <c r="EP116" s="164"/>
      <c r="EQ116" s="164"/>
      <c r="ER116" s="164"/>
      <c r="ES116" s="164"/>
      <c r="ET116" s="164"/>
      <c r="EU116" s="164"/>
      <c r="EV116" s="164"/>
      <c r="EW116" s="164"/>
      <c r="EX116" s="164"/>
      <c r="EY116" s="164"/>
      <c r="EZ116" s="164"/>
      <c r="FA116" s="164"/>
      <c r="FB116" s="164"/>
      <c r="FC116" s="164"/>
      <c r="FD116" s="164"/>
      <c r="FE116" s="164"/>
      <c r="FF116" s="164"/>
      <c r="FG116" s="164"/>
      <c r="FH116" s="164"/>
      <c r="FI116" s="164"/>
      <c r="FJ116" s="164"/>
      <c r="FK116" s="164"/>
      <c r="FL116" s="164"/>
      <c r="FM116" s="164"/>
      <c r="FN116" s="164"/>
      <c r="FO116" s="164"/>
      <c r="FP116" s="164"/>
      <c r="FQ116" s="164"/>
      <c r="FR116" s="164"/>
      <c r="FS116" s="164"/>
      <c r="FT116" s="164"/>
      <c r="FU116" s="164"/>
      <c r="FV116" s="164"/>
      <c r="FW116" s="164"/>
      <c r="FX116" s="164"/>
      <c r="FY116" s="164"/>
      <c r="FZ116" s="164"/>
      <c r="GA116" s="164"/>
      <c r="GB116" s="164"/>
      <c r="GC116" s="164"/>
      <c r="GD116" s="164"/>
      <c r="GE116" s="164"/>
      <c r="GF116" s="164"/>
      <c r="GG116" s="164"/>
      <c r="GH116" s="164"/>
      <c r="GI116" s="164"/>
      <c r="GJ116" s="164"/>
      <c r="GK116" s="164"/>
      <c r="GL116" s="164"/>
      <c r="GM116" s="164"/>
      <c r="GN116" s="164"/>
      <c r="GO116" s="164"/>
      <c r="GP116" s="164"/>
      <c r="GQ116" s="164"/>
      <c r="GR116" s="164"/>
      <c r="GS116" s="164"/>
      <c r="GT116" s="164"/>
      <c r="GU116" s="164"/>
      <c r="GV116" s="164"/>
      <c r="GW116" s="164"/>
      <c r="GX116" s="164"/>
      <c r="GY116" s="164"/>
      <c r="GZ116" s="164"/>
      <c r="HA116" s="164"/>
      <c r="HB116" s="164"/>
      <c r="HC116" s="164"/>
      <c r="HD116" s="164"/>
      <c r="HE116" s="164"/>
      <c r="HF116" s="164"/>
      <c r="HG116" s="164"/>
      <c r="HH116" s="164"/>
      <c r="HI116" s="164"/>
      <c r="HJ116" s="164"/>
      <c r="HK116" s="164"/>
      <c r="HL116" s="164"/>
      <c r="HM116" s="164"/>
      <c r="HN116" s="164"/>
      <c r="HO116" s="164"/>
      <c r="HP116" s="164"/>
      <c r="HQ116" s="164"/>
      <c r="HR116" s="164"/>
      <c r="HS116" s="164"/>
      <c r="HT116" s="164"/>
      <c r="HU116" s="164"/>
      <c r="HV116" s="164"/>
      <c r="HW116" s="164"/>
      <c r="HX116" s="164"/>
      <c r="HY116" s="164"/>
      <c r="HZ116" s="164"/>
      <c r="IA116" s="164"/>
      <c r="IB116" s="164"/>
      <c r="IC116" s="164"/>
      <c r="ID116" s="164"/>
      <c r="IE116" s="164"/>
      <c r="IF116" s="164"/>
      <c r="IG116" s="164"/>
      <c r="IH116" s="164"/>
      <c r="II116" s="164"/>
      <c r="IJ116" s="164"/>
      <c r="IK116" s="164"/>
      <c r="IL116" s="164"/>
      <c r="IM116" s="164"/>
      <c r="IN116" s="164"/>
    </row>
    <row r="117" spans="1:248" ht="15" customHeight="1" x14ac:dyDescent="0.25">
      <c r="A117" s="164"/>
      <c r="B117" s="164"/>
      <c r="C117" s="165"/>
      <c r="D117" s="165"/>
      <c r="E117" s="165"/>
      <c r="F117" s="164"/>
      <c r="G117" s="164"/>
      <c r="H117" s="164"/>
      <c r="I117" s="164"/>
      <c r="J117" s="164"/>
      <c r="K117" s="165"/>
      <c r="L117" s="165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4"/>
      <c r="DF117" s="164"/>
      <c r="DG117" s="164"/>
      <c r="DH117" s="164"/>
      <c r="DI117" s="164"/>
      <c r="DJ117" s="164"/>
      <c r="DK117" s="164"/>
      <c r="DL117" s="164"/>
      <c r="DM117" s="164"/>
      <c r="DN117" s="164"/>
      <c r="DO117" s="164"/>
      <c r="DP117" s="164"/>
      <c r="DQ117" s="164"/>
      <c r="DR117" s="164"/>
      <c r="DS117" s="164"/>
      <c r="DT117" s="164"/>
      <c r="DU117" s="164"/>
      <c r="DV117" s="164"/>
      <c r="DW117" s="164"/>
      <c r="DX117" s="164"/>
      <c r="DY117" s="164"/>
      <c r="DZ117" s="164"/>
      <c r="EA117" s="164"/>
      <c r="EB117" s="164"/>
      <c r="EC117" s="164"/>
      <c r="ED117" s="164"/>
      <c r="EE117" s="164"/>
      <c r="EF117" s="164"/>
      <c r="EG117" s="164"/>
      <c r="EH117" s="164"/>
      <c r="EI117" s="164"/>
      <c r="EJ117" s="164"/>
      <c r="EK117" s="164"/>
      <c r="EL117" s="164"/>
      <c r="EM117" s="164"/>
      <c r="EN117" s="164"/>
      <c r="EO117" s="164"/>
      <c r="EP117" s="164"/>
      <c r="EQ117" s="164"/>
      <c r="ER117" s="164"/>
      <c r="ES117" s="164"/>
      <c r="ET117" s="164"/>
      <c r="EU117" s="164"/>
      <c r="EV117" s="164"/>
      <c r="EW117" s="164"/>
      <c r="EX117" s="164"/>
      <c r="EY117" s="164"/>
      <c r="EZ117" s="164"/>
      <c r="FA117" s="164"/>
      <c r="FB117" s="164"/>
      <c r="FC117" s="164"/>
      <c r="FD117" s="164"/>
      <c r="FE117" s="164"/>
      <c r="FF117" s="164"/>
      <c r="FG117" s="164"/>
      <c r="FH117" s="164"/>
      <c r="FI117" s="164"/>
      <c r="FJ117" s="164"/>
      <c r="FK117" s="164"/>
      <c r="FL117" s="164"/>
      <c r="FM117" s="164"/>
      <c r="FN117" s="164"/>
      <c r="FO117" s="164"/>
      <c r="FP117" s="164"/>
      <c r="FQ117" s="164"/>
      <c r="FR117" s="164"/>
      <c r="FS117" s="164"/>
      <c r="FT117" s="164"/>
      <c r="FU117" s="164"/>
      <c r="FV117" s="164"/>
      <c r="FW117" s="164"/>
      <c r="FX117" s="164"/>
      <c r="FY117" s="164"/>
      <c r="FZ117" s="164"/>
      <c r="GA117" s="164"/>
      <c r="GB117" s="164"/>
      <c r="GC117" s="164"/>
      <c r="GD117" s="164"/>
      <c r="GE117" s="164"/>
      <c r="GF117" s="164"/>
      <c r="GG117" s="164"/>
      <c r="GH117" s="164"/>
      <c r="GI117" s="164"/>
      <c r="GJ117" s="164"/>
      <c r="GK117" s="164"/>
      <c r="GL117" s="164"/>
      <c r="GM117" s="164"/>
      <c r="GN117" s="164"/>
      <c r="GO117" s="164"/>
      <c r="GP117" s="164"/>
      <c r="GQ117" s="164"/>
      <c r="GR117" s="164"/>
      <c r="GS117" s="164"/>
      <c r="GT117" s="164"/>
      <c r="GU117" s="164"/>
      <c r="GV117" s="164"/>
      <c r="GW117" s="164"/>
      <c r="GX117" s="164"/>
      <c r="GY117" s="164"/>
      <c r="GZ117" s="164"/>
      <c r="HA117" s="164"/>
      <c r="HB117" s="164"/>
      <c r="HC117" s="164"/>
      <c r="HD117" s="164"/>
      <c r="HE117" s="164"/>
      <c r="HF117" s="164"/>
      <c r="HG117" s="164"/>
      <c r="HH117" s="164"/>
      <c r="HI117" s="164"/>
      <c r="HJ117" s="164"/>
      <c r="HK117" s="164"/>
      <c r="HL117" s="164"/>
      <c r="HM117" s="164"/>
      <c r="HN117" s="164"/>
      <c r="HO117" s="164"/>
      <c r="HP117" s="164"/>
      <c r="HQ117" s="164"/>
      <c r="HR117" s="164"/>
      <c r="HS117" s="164"/>
      <c r="HT117" s="164"/>
      <c r="HU117" s="164"/>
      <c r="HV117" s="164"/>
      <c r="HW117" s="164"/>
      <c r="HX117" s="164"/>
      <c r="HY117" s="164"/>
      <c r="HZ117" s="164"/>
      <c r="IA117" s="164"/>
      <c r="IB117" s="164"/>
      <c r="IC117" s="164"/>
      <c r="ID117" s="164"/>
      <c r="IE117" s="164"/>
      <c r="IF117" s="164"/>
      <c r="IG117" s="164"/>
      <c r="IH117" s="164"/>
      <c r="II117" s="164"/>
      <c r="IJ117" s="164"/>
      <c r="IK117" s="164"/>
      <c r="IL117" s="164"/>
      <c r="IM117" s="164"/>
      <c r="IN117" s="164"/>
    </row>
    <row r="118" spans="1:248" x14ac:dyDescent="0.25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  <c r="EQ118" s="164"/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164"/>
      <c r="FG118" s="164"/>
      <c r="FH118" s="164"/>
      <c r="FI118" s="164"/>
      <c r="FJ118" s="164"/>
      <c r="FK118" s="164"/>
      <c r="FL118" s="164"/>
      <c r="FM118" s="164"/>
      <c r="FN118" s="164"/>
      <c r="FO118" s="164"/>
      <c r="FP118" s="164"/>
      <c r="FQ118" s="164"/>
      <c r="FR118" s="164"/>
      <c r="FS118" s="164"/>
      <c r="FT118" s="164"/>
      <c r="FU118" s="164"/>
      <c r="FV118" s="164"/>
      <c r="FW118" s="164"/>
      <c r="FX118" s="164"/>
      <c r="FY118" s="164"/>
      <c r="FZ118" s="164"/>
      <c r="GA118" s="164"/>
      <c r="GB118" s="164"/>
      <c r="GC118" s="164"/>
      <c r="GD118" s="164"/>
      <c r="GE118" s="164"/>
      <c r="GF118" s="164"/>
      <c r="GG118" s="164"/>
      <c r="GH118" s="164"/>
      <c r="GI118" s="164"/>
      <c r="GJ118" s="164"/>
      <c r="GK118" s="164"/>
      <c r="GL118" s="164"/>
      <c r="GM118" s="164"/>
      <c r="GN118" s="164"/>
      <c r="GO118" s="164"/>
      <c r="GP118" s="164"/>
      <c r="GQ118" s="164"/>
      <c r="GR118" s="164"/>
      <c r="GS118" s="164"/>
      <c r="GT118" s="164"/>
      <c r="GU118" s="164"/>
      <c r="GV118" s="164"/>
      <c r="GW118" s="164"/>
      <c r="GX118" s="164"/>
      <c r="GY118" s="164"/>
      <c r="GZ118" s="164"/>
      <c r="HA118" s="164"/>
      <c r="HB118" s="164"/>
      <c r="HC118" s="164"/>
      <c r="HD118" s="164"/>
      <c r="HE118" s="164"/>
      <c r="HF118" s="164"/>
      <c r="HG118" s="164"/>
      <c r="HH118" s="164"/>
      <c r="HI118" s="164"/>
      <c r="HJ118" s="164"/>
      <c r="HK118" s="164"/>
      <c r="HL118" s="164"/>
      <c r="HM118" s="164"/>
      <c r="HN118" s="164"/>
      <c r="HO118" s="164"/>
      <c r="HP118" s="164"/>
      <c r="HQ118" s="164"/>
      <c r="HR118" s="164"/>
      <c r="HS118" s="164"/>
      <c r="HT118" s="164"/>
      <c r="HU118" s="164"/>
      <c r="HV118" s="164"/>
      <c r="HW118" s="164"/>
      <c r="HX118" s="164"/>
      <c r="HY118" s="164"/>
      <c r="HZ118" s="164"/>
      <c r="IA118" s="164"/>
      <c r="IB118" s="164"/>
      <c r="IC118" s="164"/>
      <c r="ID118" s="164"/>
      <c r="IE118" s="164"/>
      <c r="IF118" s="164"/>
      <c r="IG118" s="164"/>
      <c r="IH118" s="164"/>
      <c r="II118" s="164"/>
      <c r="IJ118" s="164"/>
      <c r="IK118" s="164"/>
      <c r="IL118" s="164"/>
      <c r="IM118" s="164"/>
      <c r="IN118" s="164"/>
    </row>
    <row r="119" spans="1:248" ht="15" customHeight="1" x14ac:dyDescent="0.25">
      <c r="A119" s="164"/>
      <c r="B119" s="164"/>
      <c r="C119" s="165"/>
      <c r="D119" s="165"/>
      <c r="E119" s="165"/>
      <c r="F119" s="164"/>
      <c r="G119" s="164"/>
      <c r="H119" s="164"/>
      <c r="I119" s="164"/>
      <c r="J119" s="164"/>
      <c r="K119" s="164"/>
      <c r="L119" s="165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4"/>
      <c r="DF119" s="164"/>
      <c r="DG119" s="164"/>
      <c r="DH119" s="164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4"/>
      <c r="EG119" s="164"/>
      <c r="EH119" s="164"/>
      <c r="EI119" s="164"/>
      <c r="EJ119" s="164"/>
      <c r="EK119" s="164"/>
      <c r="EL119" s="164"/>
      <c r="EM119" s="164"/>
      <c r="EN119" s="164"/>
      <c r="EO119" s="164"/>
      <c r="EP119" s="164"/>
      <c r="EQ119" s="164"/>
      <c r="ER119" s="164"/>
      <c r="ES119" s="164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4"/>
      <c r="FK119" s="164"/>
      <c r="FL119" s="164"/>
      <c r="FM119" s="164"/>
      <c r="FN119" s="164"/>
      <c r="FO119" s="164"/>
      <c r="FP119" s="164"/>
      <c r="FQ119" s="164"/>
      <c r="FR119" s="164"/>
      <c r="FS119" s="164"/>
      <c r="FT119" s="164"/>
      <c r="FU119" s="164"/>
      <c r="FV119" s="164"/>
      <c r="FW119" s="164"/>
      <c r="FX119" s="164"/>
      <c r="FY119" s="164"/>
      <c r="FZ119" s="164"/>
      <c r="GA119" s="164"/>
      <c r="GB119" s="164"/>
      <c r="GC119" s="164"/>
      <c r="GD119" s="164"/>
      <c r="GE119" s="164"/>
      <c r="GF119" s="164"/>
      <c r="GG119" s="164"/>
      <c r="GH119" s="164"/>
      <c r="GI119" s="164"/>
      <c r="GJ119" s="164"/>
      <c r="GK119" s="164"/>
      <c r="GL119" s="164"/>
      <c r="GM119" s="164"/>
      <c r="GN119" s="164"/>
      <c r="GO119" s="164"/>
      <c r="GP119" s="164"/>
      <c r="GQ119" s="164"/>
      <c r="GR119" s="164"/>
      <c r="GS119" s="164"/>
      <c r="GT119" s="164"/>
      <c r="GU119" s="164"/>
      <c r="GV119" s="164"/>
      <c r="GW119" s="164"/>
      <c r="GX119" s="164"/>
      <c r="GY119" s="164"/>
      <c r="GZ119" s="164"/>
      <c r="HA119" s="164"/>
      <c r="HB119" s="164"/>
      <c r="HC119" s="164"/>
      <c r="HD119" s="164"/>
      <c r="HE119" s="164"/>
      <c r="HF119" s="164"/>
      <c r="HG119" s="164"/>
      <c r="HH119" s="164"/>
      <c r="HI119" s="164"/>
      <c r="HJ119" s="164"/>
      <c r="HK119" s="164"/>
      <c r="HL119" s="164"/>
      <c r="HM119" s="164"/>
      <c r="HN119" s="164"/>
      <c r="HO119" s="164"/>
      <c r="HP119" s="164"/>
      <c r="HQ119" s="164"/>
      <c r="HR119" s="164"/>
      <c r="HS119" s="164"/>
      <c r="HT119" s="164"/>
      <c r="HU119" s="164"/>
      <c r="HV119" s="164"/>
      <c r="HW119" s="164"/>
      <c r="HX119" s="164"/>
      <c r="HY119" s="164"/>
      <c r="HZ119" s="164"/>
      <c r="IA119" s="164"/>
      <c r="IB119" s="164"/>
      <c r="IC119" s="164"/>
      <c r="ID119" s="164"/>
      <c r="IE119" s="164"/>
      <c r="IF119" s="164"/>
      <c r="IG119" s="164"/>
      <c r="IH119" s="164"/>
      <c r="II119" s="164"/>
      <c r="IJ119" s="164"/>
      <c r="IK119" s="164"/>
      <c r="IL119" s="164"/>
      <c r="IM119" s="164"/>
      <c r="IN119" s="164"/>
    </row>
    <row r="120" spans="1:248" ht="15" customHeight="1" x14ac:dyDescent="0.25">
      <c r="A120" s="164"/>
      <c r="B120" s="164"/>
      <c r="C120" s="165"/>
      <c r="D120" s="165"/>
      <c r="E120" s="165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4"/>
      <c r="DF120" s="164"/>
      <c r="DG120" s="164"/>
      <c r="DH120" s="164"/>
      <c r="DI120" s="164"/>
      <c r="DJ120" s="164"/>
      <c r="DK120" s="164"/>
      <c r="DL120" s="164"/>
      <c r="DM120" s="164"/>
      <c r="DN120" s="164"/>
      <c r="DO120" s="164"/>
      <c r="DP120" s="164"/>
      <c r="DQ120" s="164"/>
      <c r="DR120" s="164"/>
      <c r="DS120" s="164"/>
      <c r="DT120" s="164"/>
      <c r="DU120" s="164"/>
      <c r="DV120" s="164"/>
      <c r="DW120" s="164"/>
      <c r="DX120" s="164"/>
      <c r="DY120" s="164"/>
      <c r="DZ120" s="164"/>
      <c r="EA120" s="164"/>
      <c r="EB120" s="164"/>
      <c r="EC120" s="164"/>
      <c r="ED120" s="164"/>
      <c r="EE120" s="164"/>
      <c r="EF120" s="164"/>
      <c r="EG120" s="164"/>
      <c r="EH120" s="164"/>
      <c r="EI120" s="164"/>
      <c r="EJ120" s="164"/>
      <c r="EK120" s="164"/>
      <c r="EL120" s="164"/>
      <c r="EM120" s="164"/>
      <c r="EN120" s="164"/>
      <c r="EO120" s="164"/>
      <c r="EP120" s="164"/>
      <c r="EQ120" s="164"/>
      <c r="ER120" s="164"/>
      <c r="ES120" s="164"/>
      <c r="ET120" s="164"/>
      <c r="EU120" s="164"/>
      <c r="EV120" s="164"/>
      <c r="EW120" s="164"/>
      <c r="EX120" s="164"/>
      <c r="EY120" s="164"/>
      <c r="EZ120" s="164"/>
      <c r="FA120" s="164"/>
      <c r="FB120" s="164"/>
      <c r="FC120" s="164"/>
      <c r="FD120" s="164"/>
      <c r="FE120" s="164"/>
      <c r="FF120" s="164"/>
      <c r="FG120" s="164"/>
      <c r="FH120" s="164"/>
      <c r="FI120" s="164"/>
      <c r="FJ120" s="164"/>
      <c r="FK120" s="164"/>
      <c r="FL120" s="164"/>
      <c r="FM120" s="164"/>
      <c r="FN120" s="164"/>
      <c r="FO120" s="164"/>
      <c r="FP120" s="164"/>
      <c r="FQ120" s="164"/>
      <c r="FR120" s="164"/>
      <c r="FS120" s="164"/>
      <c r="FT120" s="164"/>
      <c r="FU120" s="164"/>
      <c r="FV120" s="164"/>
      <c r="FW120" s="164"/>
      <c r="FX120" s="164"/>
      <c r="FY120" s="164"/>
      <c r="FZ120" s="164"/>
      <c r="GA120" s="164"/>
      <c r="GB120" s="164"/>
      <c r="GC120" s="164"/>
      <c r="GD120" s="164"/>
      <c r="GE120" s="164"/>
      <c r="GF120" s="164"/>
      <c r="GG120" s="164"/>
      <c r="GH120" s="164"/>
      <c r="GI120" s="164"/>
      <c r="GJ120" s="164"/>
      <c r="GK120" s="164"/>
      <c r="GL120" s="164"/>
      <c r="GM120" s="164"/>
      <c r="GN120" s="164"/>
      <c r="GO120" s="164"/>
      <c r="GP120" s="164"/>
      <c r="GQ120" s="164"/>
      <c r="GR120" s="164"/>
      <c r="GS120" s="164"/>
      <c r="GT120" s="164"/>
      <c r="GU120" s="164"/>
      <c r="GV120" s="164"/>
      <c r="GW120" s="164"/>
      <c r="GX120" s="164"/>
      <c r="GY120" s="164"/>
      <c r="GZ120" s="164"/>
      <c r="HA120" s="164"/>
      <c r="HB120" s="164"/>
      <c r="HC120" s="164"/>
      <c r="HD120" s="164"/>
      <c r="HE120" s="164"/>
      <c r="HF120" s="164"/>
      <c r="HG120" s="164"/>
      <c r="HH120" s="164"/>
      <c r="HI120" s="164"/>
      <c r="HJ120" s="164"/>
      <c r="HK120" s="164"/>
      <c r="HL120" s="164"/>
      <c r="HM120" s="164"/>
      <c r="HN120" s="164"/>
      <c r="HO120" s="164"/>
      <c r="HP120" s="164"/>
      <c r="HQ120" s="164"/>
      <c r="HR120" s="164"/>
      <c r="HS120" s="164"/>
      <c r="HT120" s="164"/>
      <c r="HU120" s="164"/>
      <c r="HV120" s="164"/>
      <c r="HW120" s="164"/>
      <c r="HX120" s="164"/>
      <c r="HY120" s="164"/>
      <c r="HZ120" s="164"/>
      <c r="IA120" s="164"/>
      <c r="IB120" s="164"/>
      <c r="IC120" s="164"/>
      <c r="ID120" s="164"/>
      <c r="IE120" s="164"/>
      <c r="IF120" s="164"/>
      <c r="IG120" s="164"/>
      <c r="IH120" s="164"/>
      <c r="II120" s="164"/>
      <c r="IJ120" s="164"/>
      <c r="IK120" s="164"/>
      <c r="IL120" s="164"/>
      <c r="IM120" s="164"/>
      <c r="IN120" s="164"/>
    </row>
    <row r="121" spans="1:248" ht="15" customHeight="1" x14ac:dyDescent="0.25">
      <c r="A121" s="164"/>
      <c r="B121" s="164"/>
      <c r="C121" s="165"/>
      <c r="D121" s="165"/>
      <c r="E121" s="165"/>
      <c r="F121" s="164"/>
      <c r="G121" s="164"/>
      <c r="H121" s="164"/>
      <c r="I121" s="164"/>
      <c r="J121" s="164"/>
      <c r="K121" s="164"/>
      <c r="L121" s="165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64"/>
      <c r="DG121" s="164"/>
      <c r="DH121" s="164"/>
      <c r="DI121" s="164"/>
      <c r="DJ121" s="164"/>
      <c r="DK121" s="164"/>
      <c r="DL121" s="164"/>
      <c r="DM121" s="164"/>
      <c r="DN121" s="164"/>
      <c r="DO121" s="164"/>
      <c r="DP121" s="164"/>
      <c r="DQ121" s="164"/>
      <c r="DR121" s="164"/>
      <c r="DS121" s="164"/>
      <c r="DT121" s="164"/>
      <c r="DU121" s="164"/>
      <c r="DV121" s="164"/>
      <c r="DW121" s="164"/>
      <c r="DX121" s="164"/>
      <c r="DY121" s="164"/>
      <c r="DZ121" s="164"/>
      <c r="EA121" s="164"/>
      <c r="EB121" s="164"/>
      <c r="EC121" s="164"/>
      <c r="ED121" s="164"/>
      <c r="EE121" s="164"/>
      <c r="EF121" s="164"/>
      <c r="EG121" s="164"/>
      <c r="EH121" s="164"/>
      <c r="EI121" s="164"/>
      <c r="EJ121" s="164"/>
      <c r="EK121" s="164"/>
      <c r="EL121" s="164"/>
      <c r="EM121" s="164"/>
      <c r="EN121" s="164"/>
      <c r="EO121" s="164"/>
      <c r="EP121" s="164"/>
      <c r="EQ121" s="164"/>
      <c r="ER121" s="164"/>
      <c r="ES121" s="164"/>
      <c r="ET121" s="164"/>
      <c r="EU121" s="164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4"/>
      <c r="FG121" s="164"/>
      <c r="FH121" s="164"/>
      <c r="FI121" s="164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4"/>
      <c r="FT121" s="164"/>
      <c r="FU121" s="164"/>
      <c r="FV121" s="164"/>
      <c r="FW121" s="164"/>
      <c r="FX121" s="164"/>
      <c r="FY121" s="164"/>
      <c r="FZ121" s="164"/>
      <c r="GA121" s="164"/>
      <c r="GB121" s="164"/>
      <c r="GC121" s="164"/>
      <c r="GD121" s="164"/>
      <c r="GE121" s="164"/>
      <c r="GF121" s="164"/>
      <c r="GG121" s="164"/>
      <c r="GH121" s="164"/>
      <c r="GI121" s="164"/>
      <c r="GJ121" s="164"/>
      <c r="GK121" s="164"/>
      <c r="GL121" s="164"/>
      <c r="GM121" s="164"/>
      <c r="GN121" s="164"/>
      <c r="GO121" s="164"/>
      <c r="GP121" s="164"/>
      <c r="GQ121" s="164"/>
      <c r="GR121" s="164"/>
      <c r="GS121" s="164"/>
      <c r="GT121" s="164"/>
      <c r="GU121" s="164"/>
      <c r="GV121" s="164"/>
      <c r="GW121" s="164"/>
      <c r="GX121" s="164"/>
      <c r="GY121" s="164"/>
      <c r="GZ121" s="164"/>
      <c r="HA121" s="164"/>
      <c r="HB121" s="164"/>
      <c r="HC121" s="164"/>
      <c r="HD121" s="164"/>
      <c r="HE121" s="164"/>
      <c r="HF121" s="164"/>
      <c r="HG121" s="164"/>
      <c r="HH121" s="164"/>
      <c r="HI121" s="164"/>
      <c r="HJ121" s="164"/>
      <c r="HK121" s="164"/>
      <c r="HL121" s="164"/>
      <c r="HM121" s="164"/>
      <c r="HN121" s="164"/>
      <c r="HO121" s="164"/>
      <c r="HP121" s="164"/>
      <c r="HQ121" s="164"/>
      <c r="HR121" s="164"/>
      <c r="HS121" s="164"/>
      <c r="HT121" s="164"/>
      <c r="HU121" s="164"/>
      <c r="HV121" s="164"/>
      <c r="HW121" s="164"/>
      <c r="HX121" s="164"/>
      <c r="HY121" s="164"/>
      <c r="HZ121" s="164"/>
      <c r="IA121" s="164"/>
      <c r="IB121" s="164"/>
      <c r="IC121" s="164"/>
      <c r="ID121" s="164"/>
      <c r="IE121" s="164"/>
      <c r="IF121" s="164"/>
      <c r="IG121" s="164"/>
      <c r="IH121" s="164"/>
      <c r="II121" s="164"/>
      <c r="IJ121" s="164"/>
      <c r="IK121" s="164"/>
      <c r="IL121" s="164"/>
      <c r="IM121" s="164"/>
      <c r="IN121" s="164"/>
    </row>
    <row r="122" spans="1:248" ht="15" customHeight="1" x14ac:dyDescent="0.25">
      <c r="A122" s="164"/>
      <c r="B122" s="164"/>
      <c r="C122" s="164"/>
      <c r="D122" s="164"/>
      <c r="E122" s="164"/>
      <c r="F122" s="164"/>
      <c r="G122" s="165"/>
      <c r="H122" s="165"/>
      <c r="I122" s="165"/>
      <c r="J122" s="164"/>
      <c r="K122" s="170"/>
      <c r="L122" s="170"/>
      <c r="M122" s="170"/>
      <c r="N122" s="164"/>
      <c r="O122" s="164"/>
      <c r="P122" s="164"/>
      <c r="Q122" s="164"/>
      <c r="R122" s="171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164"/>
      <c r="DR122" s="164"/>
      <c r="DS122" s="164"/>
      <c r="DT122" s="164"/>
      <c r="DU122" s="164"/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  <c r="EJ122" s="164"/>
      <c r="EK122" s="164"/>
      <c r="EL122" s="164"/>
      <c r="EM122" s="164"/>
      <c r="EN122" s="164"/>
      <c r="EO122" s="164"/>
      <c r="EP122" s="164"/>
      <c r="EQ122" s="164"/>
      <c r="ER122" s="164"/>
      <c r="ES122" s="164"/>
      <c r="ET122" s="164"/>
      <c r="EU122" s="164"/>
      <c r="EV122" s="164"/>
      <c r="EW122" s="164"/>
      <c r="EX122" s="164"/>
      <c r="EY122" s="164"/>
      <c r="EZ122" s="164"/>
      <c r="FA122" s="164"/>
      <c r="FB122" s="164"/>
      <c r="FC122" s="164"/>
      <c r="FD122" s="164"/>
      <c r="FE122" s="164"/>
      <c r="FF122" s="164"/>
      <c r="FG122" s="164"/>
      <c r="FH122" s="164"/>
      <c r="FI122" s="164"/>
      <c r="FJ122" s="164"/>
      <c r="FK122" s="164"/>
      <c r="FL122" s="164"/>
      <c r="FM122" s="164"/>
      <c r="FN122" s="164"/>
      <c r="FO122" s="164"/>
      <c r="FP122" s="164"/>
      <c r="FQ122" s="164"/>
      <c r="FR122" s="164"/>
      <c r="FS122" s="164"/>
      <c r="FT122" s="164"/>
      <c r="FU122" s="164"/>
      <c r="FV122" s="164"/>
      <c r="FW122" s="164"/>
      <c r="FX122" s="164"/>
      <c r="FY122" s="164"/>
      <c r="FZ122" s="164"/>
      <c r="GA122" s="164"/>
      <c r="GB122" s="164"/>
      <c r="GC122" s="164"/>
      <c r="GD122" s="164"/>
      <c r="GE122" s="164"/>
      <c r="GF122" s="164"/>
      <c r="GG122" s="164"/>
      <c r="GH122" s="164"/>
      <c r="GI122" s="164"/>
      <c r="GJ122" s="164"/>
      <c r="GK122" s="164"/>
      <c r="GL122" s="164"/>
      <c r="GM122" s="164"/>
      <c r="GN122" s="164"/>
      <c r="GO122" s="164"/>
      <c r="GP122" s="164"/>
      <c r="GQ122" s="164"/>
      <c r="GR122" s="164"/>
      <c r="GS122" s="164"/>
      <c r="GT122" s="164"/>
      <c r="GU122" s="164"/>
      <c r="GV122" s="164"/>
      <c r="GW122" s="164"/>
      <c r="GX122" s="164"/>
      <c r="GY122" s="164"/>
      <c r="GZ122" s="164"/>
      <c r="HA122" s="164"/>
      <c r="HB122" s="164"/>
      <c r="HC122" s="164"/>
      <c r="HD122" s="164"/>
      <c r="HE122" s="164"/>
      <c r="HF122" s="164"/>
      <c r="HG122" s="164"/>
      <c r="HH122" s="164"/>
      <c r="HI122" s="164"/>
      <c r="HJ122" s="164"/>
      <c r="HK122" s="164"/>
      <c r="HL122" s="164"/>
      <c r="HM122" s="164"/>
      <c r="HN122" s="164"/>
      <c r="HO122" s="164"/>
      <c r="HP122" s="164"/>
      <c r="HQ122" s="164"/>
      <c r="HR122" s="164"/>
      <c r="HS122" s="164"/>
      <c r="HT122" s="164"/>
      <c r="HU122" s="164"/>
      <c r="HV122" s="164"/>
      <c r="HW122" s="164"/>
      <c r="HX122" s="164"/>
      <c r="HY122" s="164"/>
      <c r="HZ122" s="164"/>
      <c r="IA122" s="164"/>
      <c r="IB122" s="164"/>
      <c r="IC122" s="164"/>
      <c r="ID122" s="164"/>
      <c r="IE122" s="164"/>
      <c r="IF122" s="164"/>
      <c r="IG122" s="164"/>
      <c r="IH122" s="164"/>
      <c r="II122" s="164"/>
      <c r="IJ122" s="164"/>
      <c r="IK122" s="164"/>
      <c r="IL122" s="164"/>
      <c r="IM122" s="164"/>
      <c r="IN122" s="164"/>
    </row>
    <row r="123" spans="1:248" x14ac:dyDescent="0.25">
      <c r="A123" s="164"/>
      <c r="B123" s="164"/>
      <c r="C123" s="164"/>
      <c r="D123" s="164"/>
      <c r="E123" s="164"/>
      <c r="F123" s="164"/>
      <c r="G123" s="165"/>
      <c r="H123" s="165"/>
      <c r="I123" s="165"/>
      <c r="J123" s="164"/>
      <c r="K123" s="170"/>
      <c r="L123" s="170"/>
      <c r="M123" s="170"/>
      <c r="N123" s="164"/>
      <c r="O123" s="164"/>
      <c r="P123" s="164"/>
      <c r="Q123" s="164"/>
      <c r="R123" s="171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4"/>
      <c r="DQ123" s="164"/>
      <c r="DR123" s="164"/>
      <c r="DS123" s="164"/>
      <c r="DT123" s="164"/>
      <c r="DU123" s="164"/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4"/>
      <c r="EH123" s="164"/>
      <c r="EI123" s="164"/>
      <c r="EJ123" s="164"/>
      <c r="EK123" s="164"/>
      <c r="EL123" s="164"/>
      <c r="EM123" s="164"/>
      <c r="EN123" s="164"/>
      <c r="EO123" s="164"/>
      <c r="EP123" s="164"/>
      <c r="EQ123" s="164"/>
      <c r="ER123" s="164"/>
      <c r="ES123" s="164"/>
      <c r="ET123" s="164"/>
      <c r="EU123" s="164"/>
      <c r="EV123" s="164"/>
      <c r="EW123" s="164"/>
      <c r="EX123" s="164"/>
      <c r="EY123" s="164"/>
      <c r="EZ123" s="164"/>
      <c r="FA123" s="164"/>
      <c r="FB123" s="164"/>
      <c r="FC123" s="164"/>
      <c r="FD123" s="164"/>
      <c r="FE123" s="164"/>
      <c r="FF123" s="164"/>
      <c r="FG123" s="164"/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4"/>
      <c r="FT123" s="164"/>
      <c r="FU123" s="164"/>
      <c r="FV123" s="164"/>
      <c r="FW123" s="164"/>
      <c r="FX123" s="164"/>
      <c r="FY123" s="164"/>
      <c r="FZ123" s="164"/>
      <c r="GA123" s="164"/>
      <c r="GB123" s="164"/>
      <c r="GC123" s="164"/>
      <c r="GD123" s="164"/>
      <c r="GE123" s="164"/>
      <c r="GF123" s="164"/>
      <c r="GG123" s="164"/>
      <c r="GH123" s="164"/>
      <c r="GI123" s="164"/>
      <c r="GJ123" s="164"/>
      <c r="GK123" s="164"/>
      <c r="GL123" s="164"/>
      <c r="GM123" s="164"/>
      <c r="GN123" s="164"/>
      <c r="GO123" s="164"/>
      <c r="GP123" s="164"/>
      <c r="GQ123" s="164"/>
      <c r="GR123" s="164"/>
      <c r="GS123" s="164"/>
      <c r="GT123" s="164"/>
      <c r="GU123" s="164"/>
      <c r="GV123" s="164"/>
      <c r="GW123" s="164"/>
      <c r="GX123" s="164"/>
      <c r="GY123" s="164"/>
      <c r="GZ123" s="164"/>
      <c r="HA123" s="164"/>
      <c r="HB123" s="164"/>
      <c r="HC123" s="164"/>
      <c r="HD123" s="164"/>
      <c r="HE123" s="164"/>
      <c r="HF123" s="164"/>
      <c r="HG123" s="164"/>
      <c r="HH123" s="164"/>
      <c r="HI123" s="164"/>
      <c r="HJ123" s="164"/>
      <c r="HK123" s="164"/>
      <c r="HL123" s="164"/>
      <c r="HM123" s="164"/>
      <c r="HN123" s="164"/>
      <c r="HO123" s="164"/>
      <c r="HP123" s="164"/>
      <c r="HQ123" s="164"/>
      <c r="HR123" s="164"/>
      <c r="HS123" s="164"/>
      <c r="HT123" s="164"/>
      <c r="HU123" s="164"/>
      <c r="HV123" s="164"/>
      <c r="HW123" s="164"/>
      <c r="HX123" s="164"/>
      <c r="HY123" s="164"/>
      <c r="HZ123" s="164"/>
      <c r="IA123" s="164"/>
      <c r="IB123" s="164"/>
      <c r="IC123" s="164"/>
      <c r="ID123" s="164"/>
      <c r="IE123" s="164"/>
      <c r="IF123" s="164"/>
      <c r="IG123" s="164"/>
      <c r="IH123" s="164"/>
      <c r="II123" s="164"/>
      <c r="IJ123" s="164"/>
      <c r="IK123" s="164"/>
      <c r="IL123" s="164"/>
      <c r="IM123" s="164"/>
      <c r="IN123" s="164"/>
    </row>
    <row r="124" spans="1:248" x14ac:dyDescent="0.25">
      <c r="A124" s="164"/>
      <c r="B124" s="164"/>
      <c r="C124" s="164"/>
      <c r="D124" s="164"/>
      <c r="E124" s="164"/>
      <c r="F124" s="164"/>
      <c r="G124" s="165"/>
      <c r="H124" s="165"/>
      <c r="I124" s="165"/>
      <c r="J124" s="164"/>
      <c r="K124" s="170"/>
      <c r="L124" s="170"/>
      <c r="M124" s="170"/>
      <c r="N124" s="164"/>
      <c r="O124" s="164"/>
      <c r="P124" s="164"/>
      <c r="Q124" s="164"/>
      <c r="R124" s="171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4"/>
      <c r="DF124" s="164"/>
      <c r="DG124" s="164"/>
      <c r="DH124" s="164"/>
      <c r="DI124" s="164"/>
      <c r="DJ124" s="164"/>
      <c r="DK124" s="164"/>
      <c r="DL124" s="164"/>
      <c r="DM124" s="164"/>
      <c r="DN124" s="164"/>
      <c r="DO124" s="164"/>
      <c r="DP124" s="164"/>
      <c r="DQ124" s="164"/>
      <c r="DR124" s="164"/>
      <c r="DS124" s="164"/>
      <c r="DT124" s="164"/>
      <c r="DU124" s="164"/>
      <c r="DV124" s="164"/>
      <c r="DW124" s="164"/>
      <c r="DX124" s="164"/>
      <c r="DY124" s="164"/>
      <c r="DZ124" s="164"/>
      <c r="EA124" s="164"/>
      <c r="EB124" s="164"/>
      <c r="EC124" s="164"/>
      <c r="ED124" s="164"/>
      <c r="EE124" s="164"/>
      <c r="EF124" s="164"/>
      <c r="EG124" s="164"/>
      <c r="EH124" s="164"/>
      <c r="EI124" s="164"/>
      <c r="EJ124" s="164"/>
      <c r="EK124" s="164"/>
      <c r="EL124" s="164"/>
      <c r="EM124" s="164"/>
      <c r="EN124" s="164"/>
      <c r="EO124" s="164"/>
      <c r="EP124" s="164"/>
      <c r="EQ124" s="164"/>
      <c r="ER124" s="164"/>
      <c r="ES124" s="164"/>
      <c r="ET124" s="164"/>
      <c r="EU124" s="164"/>
      <c r="EV124" s="164"/>
      <c r="EW124" s="164"/>
      <c r="EX124" s="164"/>
      <c r="EY124" s="164"/>
      <c r="EZ124" s="164"/>
      <c r="FA124" s="164"/>
      <c r="FB124" s="164"/>
      <c r="FC124" s="164"/>
      <c r="FD124" s="164"/>
      <c r="FE124" s="164"/>
      <c r="FF124" s="164"/>
      <c r="FG124" s="164"/>
      <c r="FH124" s="164"/>
      <c r="FI124" s="164"/>
      <c r="FJ124" s="164"/>
      <c r="FK124" s="164"/>
      <c r="FL124" s="164"/>
      <c r="FM124" s="164"/>
      <c r="FN124" s="164"/>
      <c r="FO124" s="164"/>
      <c r="FP124" s="164"/>
      <c r="FQ124" s="164"/>
      <c r="FR124" s="164"/>
      <c r="FS124" s="164"/>
      <c r="FT124" s="164"/>
      <c r="FU124" s="164"/>
      <c r="FV124" s="164"/>
      <c r="FW124" s="164"/>
      <c r="FX124" s="164"/>
      <c r="FY124" s="164"/>
      <c r="FZ124" s="164"/>
      <c r="GA124" s="164"/>
      <c r="GB124" s="164"/>
      <c r="GC124" s="164"/>
      <c r="GD124" s="164"/>
      <c r="GE124" s="164"/>
      <c r="GF124" s="164"/>
      <c r="GG124" s="164"/>
      <c r="GH124" s="164"/>
      <c r="GI124" s="164"/>
      <c r="GJ124" s="164"/>
      <c r="GK124" s="164"/>
      <c r="GL124" s="164"/>
      <c r="GM124" s="164"/>
      <c r="GN124" s="164"/>
      <c r="GO124" s="164"/>
      <c r="GP124" s="164"/>
      <c r="GQ124" s="164"/>
      <c r="GR124" s="164"/>
      <c r="GS124" s="164"/>
      <c r="GT124" s="164"/>
      <c r="GU124" s="164"/>
      <c r="GV124" s="164"/>
      <c r="GW124" s="164"/>
      <c r="GX124" s="164"/>
      <c r="GY124" s="164"/>
      <c r="GZ124" s="164"/>
      <c r="HA124" s="164"/>
      <c r="HB124" s="164"/>
      <c r="HC124" s="164"/>
      <c r="HD124" s="164"/>
      <c r="HE124" s="164"/>
      <c r="HF124" s="164"/>
      <c r="HG124" s="164"/>
      <c r="HH124" s="164"/>
      <c r="HI124" s="164"/>
      <c r="HJ124" s="164"/>
      <c r="HK124" s="164"/>
      <c r="HL124" s="164"/>
      <c r="HM124" s="164"/>
      <c r="HN124" s="164"/>
      <c r="HO124" s="164"/>
      <c r="HP124" s="164"/>
      <c r="HQ124" s="164"/>
      <c r="HR124" s="164"/>
      <c r="HS124" s="164"/>
      <c r="HT124" s="164"/>
      <c r="HU124" s="164"/>
      <c r="HV124" s="164"/>
      <c r="HW124" s="164"/>
      <c r="HX124" s="164"/>
      <c r="HY124" s="164"/>
      <c r="HZ124" s="164"/>
      <c r="IA124" s="164"/>
      <c r="IB124" s="164"/>
      <c r="IC124" s="164"/>
      <c r="ID124" s="164"/>
      <c r="IE124" s="164"/>
      <c r="IF124" s="164"/>
      <c r="IG124" s="164"/>
      <c r="IH124" s="164"/>
      <c r="II124" s="164"/>
      <c r="IJ124" s="164"/>
      <c r="IK124" s="164"/>
      <c r="IL124" s="164"/>
      <c r="IM124" s="164"/>
      <c r="IN124" s="164"/>
    </row>
    <row r="125" spans="1:248" x14ac:dyDescent="0.25">
      <c r="A125" s="164"/>
      <c r="B125" s="164"/>
      <c r="C125" s="164"/>
      <c r="D125" s="164"/>
      <c r="E125" s="164"/>
      <c r="F125" s="164"/>
      <c r="G125" s="165"/>
      <c r="H125" s="165"/>
      <c r="I125" s="165"/>
      <c r="J125" s="164"/>
      <c r="K125" s="170"/>
      <c r="L125" s="170"/>
      <c r="M125" s="170"/>
      <c r="N125" s="164"/>
      <c r="O125" s="164"/>
      <c r="P125" s="164"/>
      <c r="Q125" s="164"/>
      <c r="R125" s="171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4"/>
      <c r="DF125" s="164"/>
      <c r="DG125" s="164"/>
      <c r="DH125" s="164"/>
      <c r="DI125" s="164"/>
      <c r="DJ125" s="164"/>
      <c r="DK125" s="164"/>
      <c r="DL125" s="164"/>
      <c r="DM125" s="164"/>
      <c r="DN125" s="164"/>
      <c r="DO125" s="164"/>
      <c r="DP125" s="164"/>
      <c r="DQ125" s="164"/>
      <c r="DR125" s="164"/>
      <c r="DS125" s="164"/>
      <c r="DT125" s="164"/>
      <c r="DU125" s="164"/>
      <c r="DV125" s="164"/>
      <c r="DW125" s="164"/>
      <c r="DX125" s="164"/>
      <c r="DY125" s="164"/>
      <c r="DZ125" s="164"/>
      <c r="EA125" s="164"/>
      <c r="EB125" s="164"/>
      <c r="EC125" s="164"/>
      <c r="ED125" s="164"/>
      <c r="EE125" s="164"/>
      <c r="EF125" s="164"/>
      <c r="EG125" s="164"/>
      <c r="EH125" s="164"/>
      <c r="EI125" s="164"/>
      <c r="EJ125" s="164"/>
      <c r="EK125" s="164"/>
      <c r="EL125" s="164"/>
      <c r="EM125" s="164"/>
      <c r="EN125" s="164"/>
      <c r="EO125" s="164"/>
      <c r="EP125" s="164"/>
      <c r="EQ125" s="164"/>
      <c r="ER125" s="164"/>
      <c r="ES125" s="164"/>
      <c r="ET125" s="164"/>
      <c r="EU125" s="164"/>
      <c r="EV125" s="164"/>
      <c r="EW125" s="164"/>
      <c r="EX125" s="164"/>
      <c r="EY125" s="164"/>
      <c r="EZ125" s="164"/>
      <c r="FA125" s="164"/>
      <c r="FB125" s="164"/>
      <c r="FC125" s="164"/>
      <c r="FD125" s="164"/>
      <c r="FE125" s="164"/>
      <c r="FF125" s="164"/>
      <c r="FG125" s="164"/>
      <c r="FH125" s="164"/>
      <c r="FI125" s="164"/>
      <c r="FJ125" s="164"/>
      <c r="FK125" s="164"/>
      <c r="FL125" s="164"/>
      <c r="FM125" s="164"/>
      <c r="FN125" s="164"/>
      <c r="FO125" s="164"/>
      <c r="FP125" s="164"/>
      <c r="FQ125" s="164"/>
      <c r="FR125" s="164"/>
      <c r="FS125" s="164"/>
      <c r="FT125" s="164"/>
      <c r="FU125" s="164"/>
      <c r="FV125" s="164"/>
      <c r="FW125" s="164"/>
      <c r="FX125" s="164"/>
      <c r="FY125" s="164"/>
      <c r="FZ125" s="164"/>
      <c r="GA125" s="164"/>
      <c r="GB125" s="164"/>
      <c r="GC125" s="164"/>
      <c r="GD125" s="164"/>
      <c r="GE125" s="164"/>
      <c r="GF125" s="164"/>
      <c r="GG125" s="164"/>
      <c r="GH125" s="164"/>
      <c r="GI125" s="164"/>
      <c r="GJ125" s="164"/>
      <c r="GK125" s="164"/>
      <c r="GL125" s="164"/>
      <c r="GM125" s="164"/>
      <c r="GN125" s="164"/>
      <c r="GO125" s="164"/>
      <c r="GP125" s="164"/>
      <c r="GQ125" s="164"/>
      <c r="GR125" s="164"/>
      <c r="GS125" s="164"/>
      <c r="GT125" s="164"/>
      <c r="GU125" s="164"/>
      <c r="GV125" s="164"/>
      <c r="GW125" s="164"/>
      <c r="GX125" s="164"/>
      <c r="GY125" s="164"/>
      <c r="GZ125" s="164"/>
      <c r="HA125" s="164"/>
      <c r="HB125" s="164"/>
      <c r="HC125" s="164"/>
      <c r="HD125" s="164"/>
      <c r="HE125" s="164"/>
      <c r="HF125" s="164"/>
      <c r="HG125" s="164"/>
      <c r="HH125" s="164"/>
      <c r="HI125" s="164"/>
      <c r="HJ125" s="164"/>
      <c r="HK125" s="164"/>
      <c r="HL125" s="164"/>
      <c r="HM125" s="164"/>
      <c r="HN125" s="164"/>
      <c r="HO125" s="164"/>
      <c r="HP125" s="164"/>
      <c r="HQ125" s="164"/>
      <c r="HR125" s="164"/>
      <c r="HS125" s="164"/>
      <c r="HT125" s="164"/>
      <c r="HU125" s="164"/>
      <c r="HV125" s="164"/>
      <c r="HW125" s="164"/>
      <c r="HX125" s="164"/>
      <c r="HY125" s="164"/>
      <c r="HZ125" s="164"/>
      <c r="IA125" s="164"/>
      <c r="IB125" s="164"/>
      <c r="IC125" s="164"/>
      <c r="ID125" s="164"/>
      <c r="IE125" s="164"/>
      <c r="IF125" s="164"/>
      <c r="IG125" s="164"/>
      <c r="IH125" s="164"/>
      <c r="II125" s="164"/>
      <c r="IJ125" s="164"/>
      <c r="IK125" s="164"/>
      <c r="IL125" s="164"/>
      <c r="IM125" s="164"/>
      <c r="IN125" s="164"/>
    </row>
    <row r="126" spans="1:248" x14ac:dyDescent="0.25">
      <c r="A126" s="164"/>
      <c r="B126" s="164"/>
      <c r="C126" s="164"/>
      <c r="D126" s="164"/>
      <c r="E126" s="164"/>
      <c r="F126" s="164"/>
      <c r="G126" s="165"/>
      <c r="H126" s="165"/>
      <c r="I126" s="165"/>
      <c r="J126" s="164"/>
      <c r="K126" s="170"/>
      <c r="L126" s="170"/>
      <c r="M126" s="170"/>
      <c r="N126" s="164"/>
      <c r="O126" s="164"/>
      <c r="P126" s="164"/>
      <c r="Q126" s="164"/>
      <c r="R126" s="171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4"/>
      <c r="DT126" s="164"/>
      <c r="DU126" s="164"/>
      <c r="DV126" s="164"/>
      <c r="DW126" s="164"/>
      <c r="DX126" s="164"/>
      <c r="DY126" s="164"/>
      <c r="DZ126" s="164"/>
      <c r="EA126" s="164"/>
      <c r="EB126" s="164"/>
      <c r="EC126" s="164"/>
      <c r="ED126" s="164"/>
      <c r="EE126" s="164"/>
      <c r="EF126" s="164"/>
      <c r="EG126" s="164"/>
      <c r="EH126" s="164"/>
      <c r="EI126" s="164"/>
      <c r="EJ126" s="164"/>
      <c r="EK126" s="164"/>
      <c r="EL126" s="164"/>
      <c r="EM126" s="164"/>
      <c r="EN126" s="164"/>
      <c r="EO126" s="164"/>
      <c r="EP126" s="164"/>
      <c r="EQ126" s="164"/>
      <c r="ER126" s="164"/>
      <c r="ES126" s="164"/>
      <c r="ET126" s="164"/>
      <c r="EU126" s="164"/>
      <c r="EV126" s="164"/>
      <c r="EW126" s="164"/>
      <c r="EX126" s="164"/>
      <c r="EY126" s="164"/>
      <c r="EZ126" s="164"/>
      <c r="FA126" s="164"/>
      <c r="FB126" s="164"/>
      <c r="FC126" s="164"/>
      <c r="FD126" s="164"/>
      <c r="FE126" s="164"/>
      <c r="FF126" s="164"/>
      <c r="FG126" s="164"/>
      <c r="FH126" s="164"/>
      <c r="FI126" s="164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4"/>
      <c r="FT126" s="164"/>
      <c r="FU126" s="164"/>
      <c r="FV126" s="164"/>
      <c r="FW126" s="164"/>
      <c r="FX126" s="164"/>
      <c r="FY126" s="164"/>
      <c r="FZ126" s="164"/>
      <c r="GA126" s="164"/>
      <c r="GB126" s="164"/>
      <c r="GC126" s="164"/>
      <c r="GD126" s="164"/>
      <c r="GE126" s="164"/>
      <c r="GF126" s="164"/>
      <c r="GG126" s="164"/>
      <c r="GH126" s="164"/>
      <c r="GI126" s="164"/>
      <c r="GJ126" s="164"/>
      <c r="GK126" s="164"/>
      <c r="GL126" s="164"/>
      <c r="GM126" s="164"/>
      <c r="GN126" s="164"/>
      <c r="GO126" s="164"/>
      <c r="GP126" s="164"/>
      <c r="GQ126" s="164"/>
      <c r="GR126" s="164"/>
      <c r="GS126" s="164"/>
      <c r="GT126" s="164"/>
      <c r="GU126" s="164"/>
      <c r="GV126" s="164"/>
      <c r="GW126" s="164"/>
      <c r="GX126" s="164"/>
      <c r="GY126" s="164"/>
      <c r="GZ126" s="164"/>
      <c r="HA126" s="164"/>
      <c r="HB126" s="164"/>
      <c r="HC126" s="164"/>
      <c r="HD126" s="164"/>
      <c r="HE126" s="164"/>
      <c r="HF126" s="164"/>
      <c r="HG126" s="164"/>
      <c r="HH126" s="164"/>
      <c r="HI126" s="164"/>
      <c r="HJ126" s="164"/>
      <c r="HK126" s="164"/>
      <c r="HL126" s="164"/>
      <c r="HM126" s="164"/>
      <c r="HN126" s="164"/>
      <c r="HO126" s="164"/>
      <c r="HP126" s="164"/>
      <c r="HQ126" s="164"/>
      <c r="HR126" s="164"/>
      <c r="HS126" s="164"/>
      <c r="HT126" s="164"/>
      <c r="HU126" s="164"/>
      <c r="HV126" s="164"/>
      <c r="HW126" s="164"/>
      <c r="HX126" s="164"/>
      <c r="HY126" s="164"/>
      <c r="HZ126" s="164"/>
      <c r="IA126" s="164"/>
      <c r="IB126" s="164"/>
      <c r="IC126" s="164"/>
      <c r="ID126" s="164"/>
      <c r="IE126" s="164"/>
      <c r="IF126" s="164"/>
      <c r="IG126" s="164"/>
      <c r="IH126" s="164"/>
      <c r="II126" s="164"/>
      <c r="IJ126" s="164"/>
      <c r="IK126" s="164"/>
      <c r="IL126" s="164"/>
      <c r="IM126" s="164"/>
      <c r="IN126" s="164"/>
    </row>
    <row r="127" spans="1:248" x14ac:dyDescent="0.25">
      <c r="A127" s="164"/>
      <c r="B127" s="164"/>
      <c r="C127" s="164"/>
      <c r="D127" s="164"/>
      <c r="E127" s="164"/>
      <c r="F127" s="164"/>
      <c r="G127" s="165"/>
      <c r="H127" s="165"/>
      <c r="I127" s="165"/>
      <c r="J127" s="164"/>
      <c r="K127" s="170"/>
      <c r="L127" s="170"/>
      <c r="M127" s="170"/>
      <c r="N127" s="164"/>
      <c r="O127" s="164"/>
      <c r="P127" s="164"/>
      <c r="Q127" s="164"/>
      <c r="R127" s="171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  <c r="DA127" s="164"/>
      <c r="DB127" s="164"/>
      <c r="DC127" s="164"/>
      <c r="DD127" s="164"/>
      <c r="DE127" s="164"/>
      <c r="DF127" s="164"/>
      <c r="DG127" s="164"/>
      <c r="DH127" s="164"/>
      <c r="DI127" s="164"/>
      <c r="DJ127" s="164"/>
      <c r="DK127" s="164"/>
      <c r="DL127" s="164"/>
      <c r="DM127" s="164"/>
      <c r="DN127" s="164"/>
      <c r="DO127" s="164"/>
      <c r="DP127" s="164"/>
      <c r="DQ127" s="164"/>
      <c r="DR127" s="164"/>
      <c r="DS127" s="164"/>
      <c r="DT127" s="164"/>
      <c r="DU127" s="164"/>
      <c r="DV127" s="164"/>
      <c r="DW127" s="164"/>
      <c r="DX127" s="164"/>
      <c r="DY127" s="164"/>
      <c r="DZ127" s="164"/>
      <c r="EA127" s="164"/>
      <c r="EB127" s="164"/>
      <c r="EC127" s="164"/>
      <c r="ED127" s="164"/>
      <c r="EE127" s="164"/>
      <c r="EF127" s="164"/>
      <c r="EG127" s="164"/>
      <c r="EH127" s="164"/>
      <c r="EI127" s="164"/>
      <c r="EJ127" s="164"/>
      <c r="EK127" s="164"/>
      <c r="EL127" s="164"/>
      <c r="EM127" s="164"/>
      <c r="EN127" s="164"/>
      <c r="EO127" s="164"/>
      <c r="EP127" s="164"/>
      <c r="EQ127" s="164"/>
      <c r="ER127" s="164"/>
      <c r="ES127" s="164"/>
      <c r="ET127" s="164"/>
      <c r="EU127" s="164"/>
      <c r="EV127" s="164"/>
      <c r="EW127" s="164"/>
      <c r="EX127" s="164"/>
      <c r="EY127" s="164"/>
      <c r="EZ127" s="164"/>
      <c r="FA127" s="164"/>
      <c r="FB127" s="164"/>
      <c r="FC127" s="164"/>
      <c r="FD127" s="164"/>
      <c r="FE127" s="164"/>
      <c r="FF127" s="164"/>
      <c r="FG127" s="164"/>
      <c r="FH127" s="164"/>
      <c r="FI127" s="164"/>
      <c r="FJ127" s="164"/>
      <c r="FK127" s="164"/>
      <c r="FL127" s="164"/>
      <c r="FM127" s="164"/>
      <c r="FN127" s="164"/>
      <c r="FO127" s="164"/>
      <c r="FP127" s="164"/>
      <c r="FQ127" s="164"/>
      <c r="FR127" s="164"/>
      <c r="FS127" s="164"/>
      <c r="FT127" s="164"/>
      <c r="FU127" s="164"/>
      <c r="FV127" s="164"/>
      <c r="FW127" s="164"/>
      <c r="FX127" s="164"/>
      <c r="FY127" s="164"/>
      <c r="FZ127" s="164"/>
      <c r="GA127" s="164"/>
      <c r="GB127" s="164"/>
      <c r="GC127" s="164"/>
      <c r="GD127" s="164"/>
      <c r="GE127" s="164"/>
      <c r="GF127" s="164"/>
      <c r="GG127" s="164"/>
      <c r="GH127" s="164"/>
      <c r="GI127" s="164"/>
      <c r="GJ127" s="164"/>
      <c r="GK127" s="164"/>
      <c r="GL127" s="164"/>
      <c r="GM127" s="164"/>
      <c r="GN127" s="164"/>
      <c r="GO127" s="164"/>
      <c r="GP127" s="164"/>
      <c r="GQ127" s="164"/>
      <c r="GR127" s="164"/>
      <c r="GS127" s="164"/>
      <c r="GT127" s="164"/>
      <c r="GU127" s="164"/>
      <c r="GV127" s="164"/>
      <c r="GW127" s="164"/>
      <c r="GX127" s="164"/>
      <c r="GY127" s="164"/>
      <c r="GZ127" s="164"/>
      <c r="HA127" s="164"/>
      <c r="HB127" s="164"/>
      <c r="HC127" s="164"/>
      <c r="HD127" s="164"/>
      <c r="HE127" s="164"/>
      <c r="HF127" s="164"/>
      <c r="HG127" s="164"/>
      <c r="HH127" s="164"/>
      <c r="HI127" s="164"/>
      <c r="HJ127" s="164"/>
      <c r="HK127" s="164"/>
      <c r="HL127" s="164"/>
      <c r="HM127" s="164"/>
      <c r="HN127" s="164"/>
      <c r="HO127" s="164"/>
      <c r="HP127" s="164"/>
      <c r="HQ127" s="164"/>
      <c r="HR127" s="164"/>
      <c r="HS127" s="164"/>
      <c r="HT127" s="164"/>
      <c r="HU127" s="164"/>
      <c r="HV127" s="164"/>
      <c r="HW127" s="164"/>
      <c r="HX127" s="164"/>
      <c r="HY127" s="164"/>
      <c r="HZ127" s="164"/>
      <c r="IA127" s="164"/>
      <c r="IB127" s="164"/>
      <c r="IC127" s="164"/>
      <c r="ID127" s="164"/>
      <c r="IE127" s="164"/>
      <c r="IF127" s="164"/>
      <c r="IG127" s="164"/>
      <c r="IH127" s="164"/>
      <c r="II127" s="164"/>
      <c r="IJ127" s="164"/>
      <c r="IK127" s="164"/>
      <c r="IL127" s="164"/>
      <c r="IM127" s="164"/>
      <c r="IN127" s="164"/>
    </row>
    <row r="128" spans="1:248" x14ac:dyDescent="0.25">
      <c r="A128" s="164"/>
      <c r="B128" s="164"/>
      <c r="C128" s="164"/>
      <c r="D128" s="164"/>
      <c r="E128" s="164"/>
      <c r="F128" s="164"/>
      <c r="G128" s="165"/>
      <c r="H128" s="165"/>
      <c r="I128" s="165"/>
      <c r="J128" s="164"/>
      <c r="K128" s="170"/>
      <c r="L128" s="170"/>
      <c r="M128" s="170"/>
      <c r="N128" s="164"/>
      <c r="O128" s="164"/>
      <c r="P128" s="164"/>
      <c r="Q128" s="164"/>
      <c r="R128" s="171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4"/>
      <c r="DF128" s="164"/>
      <c r="DG128" s="164"/>
      <c r="DH128" s="164"/>
      <c r="DI128" s="164"/>
      <c r="DJ128" s="164"/>
      <c r="DK128" s="164"/>
      <c r="DL128" s="164"/>
      <c r="DM128" s="164"/>
      <c r="DN128" s="164"/>
      <c r="DO128" s="164"/>
      <c r="DP128" s="164"/>
      <c r="DQ128" s="164"/>
      <c r="DR128" s="164"/>
      <c r="DS128" s="164"/>
      <c r="DT128" s="164"/>
      <c r="DU128" s="164"/>
      <c r="DV128" s="164"/>
      <c r="DW128" s="164"/>
      <c r="DX128" s="164"/>
      <c r="DY128" s="164"/>
      <c r="DZ128" s="164"/>
      <c r="EA128" s="164"/>
      <c r="EB128" s="164"/>
      <c r="EC128" s="164"/>
      <c r="ED128" s="164"/>
      <c r="EE128" s="164"/>
      <c r="EF128" s="164"/>
      <c r="EG128" s="164"/>
      <c r="EH128" s="164"/>
      <c r="EI128" s="164"/>
      <c r="EJ128" s="164"/>
      <c r="EK128" s="164"/>
      <c r="EL128" s="164"/>
      <c r="EM128" s="164"/>
      <c r="EN128" s="164"/>
      <c r="EO128" s="164"/>
      <c r="EP128" s="164"/>
      <c r="EQ128" s="164"/>
      <c r="ER128" s="164"/>
      <c r="ES128" s="164"/>
      <c r="ET128" s="164"/>
      <c r="EU128" s="164"/>
      <c r="EV128" s="164"/>
      <c r="EW128" s="164"/>
      <c r="EX128" s="164"/>
      <c r="EY128" s="164"/>
      <c r="EZ128" s="164"/>
      <c r="FA128" s="164"/>
      <c r="FB128" s="164"/>
      <c r="FC128" s="164"/>
      <c r="FD128" s="164"/>
      <c r="FE128" s="164"/>
      <c r="FF128" s="164"/>
      <c r="FG128" s="164"/>
      <c r="FH128" s="164"/>
      <c r="FI128" s="164"/>
      <c r="FJ128" s="164"/>
      <c r="FK128" s="164"/>
      <c r="FL128" s="164"/>
      <c r="FM128" s="164"/>
      <c r="FN128" s="164"/>
      <c r="FO128" s="164"/>
      <c r="FP128" s="164"/>
      <c r="FQ128" s="164"/>
      <c r="FR128" s="164"/>
      <c r="FS128" s="164"/>
      <c r="FT128" s="164"/>
      <c r="FU128" s="164"/>
      <c r="FV128" s="164"/>
      <c r="FW128" s="164"/>
      <c r="FX128" s="164"/>
      <c r="FY128" s="164"/>
      <c r="FZ128" s="164"/>
      <c r="GA128" s="164"/>
      <c r="GB128" s="164"/>
      <c r="GC128" s="164"/>
      <c r="GD128" s="164"/>
      <c r="GE128" s="164"/>
      <c r="GF128" s="164"/>
      <c r="GG128" s="164"/>
      <c r="GH128" s="164"/>
      <c r="GI128" s="164"/>
      <c r="GJ128" s="164"/>
      <c r="GK128" s="164"/>
      <c r="GL128" s="164"/>
      <c r="GM128" s="164"/>
      <c r="GN128" s="164"/>
      <c r="GO128" s="164"/>
      <c r="GP128" s="164"/>
      <c r="GQ128" s="164"/>
      <c r="GR128" s="164"/>
      <c r="GS128" s="164"/>
      <c r="GT128" s="164"/>
      <c r="GU128" s="164"/>
      <c r="GV128" s="164"/>
      <c r="GW128" s="164"/>
      <c r="GX128" s="164"/>
      <c r="GY128" s="164"/>
      <c r="GZ128" s="164"/>
      <c r="HA128" s="164"/>
      <c r="HB128" s="164"/>
      <c r="HC128" s="164"/>
      <c r="HD128" s="164"/>
      <c r="HE128" s="164"/>
      <c r="HF128" s="164"/>
      <c r="HG128" s="164"/>
      <c r="HH128" s="164"/>
      <c r="HI128" s="164"/>
      <c r="HJ128" s="164"/>
      <c r="HK128" s="164"/>
      <c r="HL128" s="164"/>
      <c r="HM128" s="164"/>
      <c r="HN128" s="164"/>
      <c r="HO128" s="164"/>
      <c r="HP128" s="164"/>
      <c r="HQ128" s="164"/>
      <c r="HR128" s="164"/>
      <c r="HS128" s="164"/>
      <c r="HT128" s="164"/>
      <c r="HU128" s="164"/>
      <c r="HV128" s="164"/>
      <c r="HW128" s="164"/>
      <c r="HX128" s="164"/>
      <c r="HY128" s="164"/>
      <c r="HZ128" s="164"/>
      <c r="IA128" s="164"/>
      <c r="IB128" s="164"/>
      <c r="IC128" s="164"/>
      <c r="ID128" s="164"/>
      <c r="IE128" s="164"/>
      <c r="IF128" s="164"/>
      <c r="IG128" s="164"/>
      <c r="IH128" s="164"/>
      <c r="II128" s="164"/>
      <c r="IJ128" s="164"/>
      <c r="IK128" s="164"/>
      <c r="IL128" s="164"/>
      <c r="IM128" s="164"/>
      <c r="IN128" s="164"/>
    </row>
    <row r="129" spans="1:248" x14ac:dyDescent="0.25">
      <c r="A129" s="164"/>
      <c r="B129" s="164"/>
      <c r="C129" s="164"/>
      <c r="D129" s="164"/>
      <c r="E129" s="164"/>
      <c r="F129" s="164"/>
      <c r="G129" s="165"/>
      <c r="H129" s="165"/>
      <c r="I129" s="165"/>
      <c r="J129" s="164"/>
      <c r="K129" s="170"/>
      <c r="L129" s="170"/>
      <c r="M129" s="170"/>
      <c r="N129" s="164"/>
      <c r="O129" s="164"/>
      <c r="P129" s="164"/>
      <c r="Q129" s="164"/>
      <c r="R129" s="171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  <c r="DB129" s="164"/>
      <c r="DC129" s="164"/>
      <c r="DD129" s="164"/>
      <c r="DE129" s="164"/>
      <c r="DF129" s="164"/>
      <c r="DG129" s="164"/>
      <c r="DH129" s="164"/>
      <c r="DI129" s="164"/>
      <c r="DJ129" s="164"/>
      <c r="DK129" s="164"/>
      <c r="DL129" s="164"/>
      <c r="DM129" s="164"/>
      <c r="DN129" s="164"/>
      <c r="DO129" s="164"/>
      <c r="DP129" s="164"/>
      <c r="DQ129" s="164"/>
      <c r="DR129" s="164"/>
      <c r="DS129" s="164"/>
      <c r="DT129" s="164"/>
      <c r="DU129" s="164"/>
      <c r="DV129" s="164"/>
      <c r="DW129" s="164"/>
      <c r="DX129" s="164"/>
      <c r="DY129" s="164"/>
      <c r="DZ129" s="164"/>
      <c r="EA129" s="164"/>
      <c r="EB129" s="164"/>
      <c r="EC129" s="164"/>
      <c r="ED129" s="164"/>
      <c r="EE129" s="164"/>
      <c r="EF129" s="164"/>
      <c r="EG129" s="164"/>
      <c r="EH129" s="164"/>
      <c r="EI129" s="164"/>
      <c r="EJ129" s="164"/>
      <c r="EK129" s="164"/>
      <c r="EL129" s="164"/>
      <c r="EM129" s="164"/>
      <c r="EN129" s="164"/>
      <c r="EO129" s="164"/>
      <c r="EP129" s="164"/>
      <c r="EQ129" s="164"/>
      <c r="ER129" s="164"/>
      <c r="ES129" s="164"/>
      <c r="ET129" s="164"/>
      <c r="EU129" s="164"/>
      <c r="EV129" s="164"/>
      <c r="EW129" s="164"/>
      <c r="EX129" s="164"/>
      <c r="EY129" s="164"/>
      <c r="EZ129" s="164"/>
      <c r="FA129" s="164"/>
      <c r="FB129" s="164"/>
      <c r="FC129" s="164"/>
      <c r="FD129" s="164"/>
      <c r="FE129" s="164"/>
      <c r="FF129" s="164"/>
      <c r="FG129" s="164"/>
      <c r="FH129" s="164"/>
      <c r="FI129" s="164"/>
      <c r="FJ129" s="164"/>
      <c r="FK129" s="164"/>
      <c r="FL129" s="164"/>
      <c r="FM129" s="164"/>
      <c r="FN129" s="164"/>
      <c r="FO129" s="164"/>
      <c r="FP129" s="164"/>
      <c r="FQ129" s="164"/>
      <c r="FR129" s="164"/>
      <c r="FS129" s="164"/>
      <c r="FT129" s="164"/>
      <c r="FU129" s="164"/>
      <c r="FV129" s="164"/>
      <c r="FW129" s="164"/>
      <c r="FX129" s="164"/>
      <c r="FY129" s="164"/>
      <c r="FZ129" s="164"/>
      <c r="GA129" s="164"/>
      <c r="GB129" s="164"/>
      <c r="GC129" s="164"/>
      <c r="GD129" s="164"/>
      <c r="GE129" s="164"/>
      <c r="GF129" s="164"/>
      <c r="GG129" s="164"/>
      <c r="GH129" s="164"/>
      <c r="GI129" s="164"/>
      <c r="GJ129" s="164"/>
      <c r="GK129" s="164"/>
      <c r="GL129" s="164"/>
      <c r="GM129" s="164"/>
      <c r="GN129" s="164"/>
      <c r="GO129" s="164"/>
      <c r="GP129" s="164"/>
      <c r="GQ129" s="164"/>
      <c r="GR129" s="164"/>
      <c r="GS129" s="164"/>
      <c r="GT129" s="164"/>
      <c r="GU129" s="164"/>
      <c r="GV129" s="164"/>
      <c r="GW129" s="164"/>
      <c r="GX129" s="164"/>
      <c r="GY129" s="164"/>
      <c r="GZ129" s="164"/>
      <c r="HA129" s="164"/>
      <c r="HB129" s="164"/>
      <c r="HC129" s="164"/>
      <c r="HD129" s="164"/>
      <c r="HE129" s="164"/>
      <c r="HF129" s="164"/>
      <c r="HG129" s="164"/>
      <c r="HH129" s="164"/>
      <c r="HI129" s="164"/>
      <c r="HJ129" s="164"/>
      <c r="HK129" s="164"/>
      <c r="HL129" s="164"/>
      <c r="HM129" s="164"/>
      <c r="HN129" s="164"/>
      <c r="HO129" s="164"/>
      <c r="HP129" s="164"/>
      <c r="HQ129" s="164"/>
      <c r="HR129" s="164"/>
      <c r="HS129" s="164"/>
      <c r="HT129" s="164"/>
      <c r="HU129" s="164"/>
      <c r="HV129" s="164"/>
      <c r="HW129" s="164"/>
      <c r="HX129" s="164"/>
      <c r="HY129" s="164"/>
      <c r="HZ129" s="164"/>
      <c r="IA129" s="164"/>
      <c r="IB129" s="164"/>
      <c r="IC129" s="164"/>
      <c r="ID129" s="164"/>
      <c r="IE129" s="164"/>
      <c r="IF129" s="164"/>
      <c r="IG129" s="164"/>
      <c r="IH129" s="164"/>
      <c r="II129" s="164"/>
      <c r="IJ129" s="164"/>
      <c r="IK129" s="164"/>
      <c r="IL129" s="164"/>
      <c r="IM129" s="164"/>
      <c r="IN129" s="164"/>
    </row>
    <row r="130" spans="1:248" x14ac:dyDescent="0.25">
      <c r="A130" s="164"/>
      <c r="B130" s="164"/>
      <c r="C130" s="164"/>
      <c r="D130" s="164"/>
      <c r="E130" s="164"/>
      <c r="F130" s="164"/>
      <c r="G130" s="165"/>
      <c r="H130" s="165"/>
      <c r="I130" s="165"/>
      <c r="J130" s="164"/>
      <c r="K130" s="170"/>
      <c r="L130" s="170"/>
      <c r="M130" s="170"/>
      <c r="N130" s="164"/>
      <c r="O130" s="164"/>
      <c r="P130" s="164"/>
      <c r="Q130" s="164"/>
      <c r="R130" s="171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4"/>
      <c r="DT130" s="164"/>
      <c r="DU130" s="164"/>
      <c r="DV130" s="164"/>
      <c r="DW130" s="164"/>
      <c r="DX130" s="164"/>
      <c r="DY130" s="164"/>
      <c r="DZ130" s="164"/>
      <c r="EA130" s="164"/>
      <c r="EB130" s="164"/>
      <c r="EC130" s="164"/>
      <c r="ED130" s="164"/>
      <c r="EE130" s="164"/>
      <c r="EF130" s="164"/>
      <c r="EG130" s="164"/>
      <c r="EH130" s="164"/>
      <c r="EI130" s="164"/>
      <c r="EJ130" s="164"/>
      <c r="EK130" s="164"/>
      <c r="EL130" s="164"/>
      <c r="EM130" s="164"/>
      <c r="EN130" s="164"/>
      <c r="EO130" s="164"/>
      <c r="EP130" s="164"/>
      <c r="EQ130" s="164"/>
      <c r="ER130" s="164"/>
      <c r="ES130" s="164"/>
      <c r="ET130" s="164"/>
      <c r="EU130" s="164"/>
      <c r="EV130" s="164"/>
      <c r="EW130" s="164"/>
      <c r="EX130" s="164"/>
      <c r="EY130" s="164"/>
      <c r="EZ130" s="164"/>
      <c r="FA130" s="164"/>
      <c r="FB130" s="164"/>
      <c r="FC130" s="164"/>
      <c r="FD130" s="164"/>
      <c r="FE130" s="164"/>
      <c r="FF130" s="164"/>
      <c r="FG130" s="164"/>
      <c r="FH130" s="164"/>
      <c r="FI130" s="164"/>
      <c r="FJ130" s="164"/>
      <c r="FK130" s="164"/>
      <c r="FL130" s="164"/>
      <c r="FM130" s="164"/>
      <c r="FN130" s="164"/>
      <c r="FO130" s="164"/>
      <c r="FP130" s="164"/>
      <c r="FQ130" s="164"/>
      <c r="FR130" s="164"/>
      <c r="FS130" s="164"/>
      <c r="FT130" s="164"/>
      <c r="FU130" s="164"/>
      <c r="FV130" s="164"/>
      <c r="FW130" s="164"/>
      <c r="FX130" s="164"/>
      <c r="FY130" s="164"/>
      <c r="FZ130" s="164"/>
      <c r="GA130" s="164"/>
      <c r="GB130" s="164"/>
      <c r="GC130" s="164"/>
      <c r="GD130" s="164"/>
      <c r="GE130" s="164"/>
      <c r="GF130" s="164"/>
      <c r="GG130" s="164"/>
      <c r="GH130" s="164"/>
      <c r="GI130" s="164"/>
      <c r="GJ130" s="164"/>
      <c r="GK130" s="164"/>
      <c r="GL130" s="164"/>
      <c r="GM130" s="164"/>
      <c r="GN130" s="164"/>
      <c r="GO130" s="164"/>
      <c r="GP130" s="164"/>
      <c r="GQ130" s="164"/>
      <c r="GR130" s="164"/>
      <c r="GS130" s="164"/>
      <c r="GT130" s="164"/>
      <c r="GU130" s="164"/>
      <c r="GV130" s="164"/>
      <c r="GW130" s="164"/>
      <c r="GX130" s="164"/>
      <c r="GY130" s="164"/>
      <c r="GZ130" s="164"/>
      <c r="HA130" s="164"/>
      <c r="HB130" s="164"/>
      <c r="HC130" s="164"/>
      <c r="HD130" s="164"/>
      <c r="HE130" s="164"/>
      <c r="HF130" s="164"/>
      <c r="HG130" s="164"/>
      <c r="HH130" s="164"/>
      <c r="HI130" s="164"/>
      <c r="HJ130" s="164"/>
      <c r="HK130" s="164"/>
      <c r="HL130" s="164"/>
      <c r="HM130" s="164"/>
      <c r="HN130" s="164"/>
      <c r="HO130" s="164"/>
      <c r="HP130" s="164"/>
      <c r="HQ130" s="164"/>
      <c r="HR130" s="164"/>
      <c r="HS130" s="164"/>
      <c r="HT130" s="164"/>
      <c r="HU130" s="164"/>
      <c r="HV130" s="164"/>
      <c r="HW130" s="164"/>
      <c r="HX130" s="164"/>
      <c r="HY130" s="164"/>
      <c r="HZ130" s="164"/>
      <c r="IA130" s="164"/>
      <c r="IB130" s="164"/>
      <c r="IC130" s="164"/>
      <c r="ID130" s="164"/>
      <c r="IE130" s="164"/>
      <c r="IF130" s="164"/>
      <c r="IG130" s="164"/>
      <c r="IH130" s="164"/>
      <c r="II130" s="164"/>
      <c r="IJ130" s="164"/>
      <c r="IK130" s="164"/>
      <c r="IL130" s="164"/>
      <c r="IM130" s="164"/>
      <c r="IN130" s="164"/>
    </row>
    <row r="131" spans="1:248" x14ac:dyDescent="0.25">
      <c r="A131" s="164"/>
      <c r="B131" s="164"/>
      <c r="C131" s="164"/>
      <c r="D131" s="164"/>
      <c r="E131" s="164"/>
      <c r="F131" s="164"/>
      <c r="G131" s="165"/>
      <c r="H131" s="165"/>
      <c r="I131" s="165"/>
      <c r="J131" s="164"/>
      <c r="K131" s="170"/>
      <c r="L131" s="170"/>
      <c r="M131" s="170"/>
      <c r="N131" s="164"/>
      <c r="O131" s="164"/>
      <c r="P131" s="164"/>
      <c r="Q131" s="164"/>
      <c r="R131" s="171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4"/>
      <c r="EF131" s="164"/>
      <c r="EG131" s="164"/>
      <c r="EH131" s="164"/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4"/>
      <c r="ES131" s="164"/>
      <c r="ET131" s="164"/>
      <c r="EU131" s="164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4"/>
      <c r="FG131" s="164"/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4"/>
      <c r="FT131" s="164"/>
      <c r="FU131" s="164"/>
      <c r="FV131" s="164"/>
      <c r="FW131" s="164"/>
      <c r="FX131" s="164"/>
      <c r="FY131" s="164"/>
      <c r="FZ131" s="164"/>
      <c r="GA131" s="164"/>
      <c r="GB131" s="164"/>
      <c r="GC131" s="164"/>
      <c r="GD131" s="164"/>
      <c r="GE131" s="164"/>
      <c r="GF131" s="164"/>
      <c r="GG131" s="164"/>
      <c r="GH131" s="164"/>
      <c r="GI131" s="164"/>
      <c r="GJ131" s="164"/>
      <c r="GK131" s="164"/>
      <c r="GL131" s="164"/>
      <c r="GM131" s="164"/>
      <c r="GN131" s="164"/>
      <c r="GO131" s="164"/>
      <c r="GP131" s="164"/>
      <c r="GQ131" s="164"/>
      <c r="GR131" s="164"/>
      <c r="GS131" s="164"/>
      <c r="GT131" s="164"/>
      <c r="GU131" s="164"/>
      <c r="GV131" s="164"/>
      <c r="GW131" s="164"/>
      <c r="GX131" s="164"/>
      <c r="GY131" s="164"/>
      <c r="GZ131" s="164"/>
      <c r="HA131" s="164"/>
      <c r="HB131" s="164"/>
      <c r="HC131" s="164"/>
      <c r="HD131" s="164"/>
      <c r="HE131" s="164"/>
      <c r="HF131" s="164"/>
      <c r="HG131" s="164"/>
      <c r="HH131" s="164"/>
      <c r="HI131" s="164"/>
      <c r="HJ131" s="164"/>
      <c r="HK131" s="164"/>
      <c r="HL131" s="164"/>
      <c r="HM131" s="164"/>
      <c r="HN131" s="164"/>
      <c r="HO131" s="164"/>
      <c r="HP131" s="164"/>
      <c r="HQ131" s="164"/>
      <c r="HR131" s="164"/>
      <c r="HS131" s="164"/>
      <c r="HT131" s="164"/>
      <c r="HU131" s="164"/>
      <c r="HV131" s="164"/>
      <c r="HW131" s="164"/>
      <c r="HX131" s="164"/>
      <c r="HY131" s="164"/>
      <c r="HZ131" s="164"/>
      <c r="IA131" s="164"/>
      <c r="IB131" s="164"/>
      <c r="IC131" s="164"/>
      <c r="ID131" s="164"/>
      <c r="IE131" s="164"/>
      <c r="IF131" s="164"/>
      <c r="IG131" s="164"/>
      <c r="IH131" s="164"/>
      <c r="II131" s="164"/>
      <c r="IJ131" s="164"/>
      <c r="IK131" s="164"/>
      <c r="IL131" s="164"/>
      <c r="IM131" s="164"/>
      <c r="IN131" s="164"/>
    </row>
    <row r="132" spans="1:248" x14ac:dyDescent="0.25">
      <c r="A132" s="164"/>
      <c r="B132" s="164"/>
      <c r="C132" s="164"/>
      <c r="D132" s="164"/>
      <c r="E132" s="164"/>
      <c r="F132" s="164"/>
      <c r="G132" s="165"/>
      <c r="H132" s="165"/>
      <c r="I132" s="165"/>
      <c r="J132" s="164"/>
      <c r="K132" s="170"/>
      <c r="L132" s="170"/>
      <c r="M132" s="170"/>
      <c r="N132" s="164"/>
      <c r="O132" s="164"/>
      <c r="P132" s="164"/>
      <c r="Q132" s="164"/>
      <c r="R132" s="171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  <c r="DB132" s="164"/>
      <c r="DC132" s="164"/>
      <c r="DD132" s="164"/>
      <c r="DE132" s="164"/>
      <c r="DF132" s="164"/>
      <c r="DG132" s="164"/>
      <c r="DH132" s="164"/>
      <c r="DI132" s="164"/>
      <c r="DJ132" s="164"/>
      <c r="DK132" s="164"/>
      <c r="DL132" s="164"/>
      <c r="DM132" s="164"/>
      <c r="DN132" s="164"/>
      <c r="DO132" s="164"/>
      <c r="DP132" s="164"/>
      <c r="DQ132" s="164"/>
      <c r="DR132" s="164"/>
      <c r="DS132" s="164"/>
      <c r="DT132" s="164"/>
      <c r="DU132" s="164"/>
      <c r="DV132" s="164"/>
      <c r="DW132" s="164"/>
      <c r="DX132" s="164"/>
      <c r="DY132" s="164"/>
      <c r="DZ132" s="164"/>
      <c r="EA132" s="164"/>
      <c r="EB132" s="164"/>
      <c r="EC132" s="164"/>
      <c r="ED132" s="164"/>
      <c r="EE132" s="164"/>
      <c r="EF132" s="164"/>
      <c r="EG132" s="164"/>
      <c r="EH132" s="164"/>
      <c r="EI132" s="164"/>
      <c r="EJ132" s="164"/>
      <c r="EK132" s="164"/>
      <c r="EL132" s="164"/>
      <c r="EM132" s="164"/>
      <c r="EN132" s="164"/>
      <c r="EO132" s="164"/>
      <c r="EP132" s="164"/>
      <c r="EQ132" s="164"/>
      <c r="ER132" s="164"/>
      <c r="ES132" s="164"/>
      <c r="ET132" s="164"/>
      <c r="EU132" s="164"/>
      <c r="EV132" s="164"/>
      <c r="EW132" s="164"/>
      <c r="EX132" s="164"/>
      <c r="EY132" s="164"/>
      <c r="EZ132" s="164"/>
      <c r="FA132" s="164"/>
      <c r="FB132" s="164"/>
      <c r="FC132" s="164"/>
      <c r="FD132" s="164"/>
      <c r="FE132" s="164"/>
      <c r="FF132" s="164"/>
      <c r="FG132" s="164"/>
      <c r="FH132" s="164"/>
      <c r="FI132" s="164"/>
      <c r="FJ132" s="164"/>
      <c r="FK132" s="164"/>
      <c r="FL132" s="164"/>
      <c r="FM132" s="164"/>
      <c r="FN132" s="164"/>
      <c r="FO132" s="164"/>
      <c r="FP132" s="164"/>
      <c r="FQ132" s="164"/>
      <c r="FR132" s="164"/>
      <c r="FS132" s="164"/>
      <c r="FT132" s="164"/>
      <c r="FU132" s="164"/>
      <c r="FV132" s="164"/>
      <c r="FW132" s="164"/>
      <c r="FX132" s="164"/>
      <c r="FY132" s="164"/>
      <c r="FZ132" s="164"/>
      <c r="GA132" s="164"/>
      <c r="GB132" s="164"/>
      <c r="GC132" s="164"/>
      <c r="GD132" s="164"/>
      <c r="GE132" s="164"/>
      <c r="GF132" s="164"/>
      <c r="GG132" s="164"/>
      <c r="GH132" s="164"/>
      <c r="GI132" s="164"/>
      <c r="GJ132" s="164"/>
      <c r="GK132" s="164"/>
      <c r="GL132" s="164"/>
      <c r="GM132" s="164"/>
      <c r="GN132" s="164"/>
      <c r="GO132" s="164"/>
      <c r="GP132" s="164"/>
      <c r="GQ132" s="164"/>
      <c r="GR132" s="164"/>
      <c r="GS132" s="164"/>
      <c r="GT132" s="164"/>
      <c r="GU132" s="164"/>
      <c r="GV132" s="164"/>
      <c r="GW132" s="164"/>
      <c r="GX132" s="164"/>
      <c r="GY132" s="164"/>
      <c r="GZ132" s="164"/>
      <c r="HA132" s="164"/>
      <c r="HB132" s="164"/>
      <c r="HC132" s="164"/>
      <c r="HD132" s="164"/>
      <c r="HE132" s="164"/>
      <c r="HF132" s="164"/>
      <c r="HG132" s="164"/>
      <c r="HH132" s="164"/>
      <c r="HI132" s="164"/>
      <c r="HJ132" s="164"/>
      <c r="HK132" s="164"/>
      <c r="HL132" s="164"/>
      <c r="HM132" s="164"/>
      <c r="HN132" s="164"/>
      <c r="HO132" s="164"/>
      <c r="HP132" s="164"/>
      <c r="HQ132" s="164"/>
      <c r="HR132" s="164"/>
      <c r="HS132" s="164"/>
      <c r="HT132" s="164"/>
      <c r="HU132" s="164"/>
      <c r="HV132" s="164"/>
      <c r="HW132" s="164"/>
      <c r="HX132" s="164"/>
      <c r="HY132" s="164"/>
      <c r="HZ132" s="164"/>
      <c r="IA132" s="164"/>
      <c r="IB132" s="164"/>
      <c r="IC132" s="164"/>
      <c r="ID132" s="164"/>
      <c r="IE132" s="164"/>
      <c r="IF132" s="164"/>
      <c r="IG132" s="164"/>
      <c r="IH132" s="164"/>
      <c r="II132" s="164"/>
      <c r="IJ132" s="164"/>
      <c r="IK132" s="164"/>
      <c r="IL132" s="164"/>
      <c r="IM132" s="164"/>
      <c r="IN132" s="164"/>
    </row>
    <row r="133" spans="1:248" x14ac:dyDescent="0.25">
      <c r="A133" s="164"/>
      <c r="B133" s="164"/>
      <c r="C133" s="164"/>
      <c r="D133" s="164"/>
      <c r="E133" s="164"/>
      <c r="F133" s="164"/>
      <c r="G133" s="165"/>
      <c r="H133" s="165"/>
      <c r="I133" s="165"/>
      <c r="J133" s="164"/>
      <c r="K133" s="170"/>
      <c r="L133" s="170"/>
      <c r="M133" s="170"/>
      <c r="N133" s="164"/>
      <c r="O133" s="164"/>
      <c r="P133" s="164"/>
      <c r="Q133" s="164"/>
      <c r="R133" s="171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4"/>
      <c r="DT133" s="164"/>
      <c r="DU133" s="164"/>
      <c r="DV133" s="164"/>
      <c r="DW133" s="164"/>
      <c r="DX133" s="164"/>
      <c r="DY133" s="164"/>
      <c r="DZ133" s="164"/>
      <c r="EA133" s="164"/>
      <c r="EB133" s="164"/>
      <c r="EC133" s="164"/>
      <c r="ED133" s="164"/>
      <c r="EE133" s="164"/>
      <c r="EF133" s="164"/>
      <c r="EG133" s="164"/>
      <c r="EH133" s="164"/>
      <c r="EI133" s="164"/>
      <c r="EJ133" s="164"/>
      <c r="EK133" s="164"/>
      <c r="EL133" s="164"/>
      <c r="EM133" s="164"/>
      <c r="EN133" s="164"/>
      <c r="EO133" s="164"/>
      <c r="EP133" s="164"/>
      <c r="EQ133" s="164"/>
      <c r="ER133" s="164"/>
      <c r="ES133" s="164"/>
      <c r="ET133" s="164"/>
      <c r="EU133" s="164"/>
      <c r="EV133" s="164"/>
      <c r="EW133" s="164"/>
      <c r="EX133" s="164"/>
      <c r="EY133" s="164"/>
      <c r="EZ133" s="164"/>
      <c r="FA133" s="164"/>
      <c r="FB133" s="164"/>
      <c r="FC133" s="164"/>
      <c r="FD133" s="164"/>
      <c r="FE133" s="164"/>
      <c r="FF133" s="164"/>
      <c r="FG133" s="164"/>
      <c r="FH133" s="164"/>
      <c r="FI133" s="164"/>
      <c r="FJ133" s="164"/>
      <c r="FK133" s="164"/>
      <c r="FL133" s="164"/>
      <c r="FM133" s="164"/>
      <c r="FN133" s="164"/>
      <c r="FO133" s="164"/>
      <c r="FP133" s="164"/>
      <c r="FQ133" s="164"/>
      <c r="FR133" s="164"/>
      <c r="FS133" s="164"/>
      <c r="FT133" s="164"/>
      <c r="FU133" s="164"/>
      <c r="FV133" s="164"/>
      <c r="FW133" s="164"/>
      <c r="FX133" s="164"/>
      <c r="FY133" s="164"/>
      <c r="FZ133" s="164"/>
      <c r="GA133" s="164"/>
      <c r="GB133" s="164"/>
      <c r="GC133" s="164"/>
      <c r="GD133" s="164"/>
      <c r="GE133" s="164"/>
      <c r="GF133" s="164"/>
      <c r="GG133" s="164"/>
      <c r="GH133" s="164"/>
      <c r="GI133" s="164"/>
      <c r="GJ133" s="164"/>
      <c r="GK133" s="164"/>
      <c r="GL133" s="164"/>
      <c r="GM133" s="164"/>
      <c r="GN133" s="164"/>
      <c r="GO133" s="164"/>
      <c r="GP133" s="164"/>
      <c r="GQ133" s="164"/>
      <c r="GR133" s="164"/>
      <c r="GS133" s="164"/>
      <c r="GT133" s="164"/>
      <c r="GU133" s="164"/>
      <c r="GV133" s="164"/>
      <c r="GW133" s="164"/>
      <c r="GX133" s="164"/>
      <c r="GY133" s="164"/>
      <c r="GZ133" s="164"/>
      <c r="HA133" s="164"/>
      <c r="HB133" s="164"/>
      <c r="HC133" s="164"/>
      <c r="HD133" s="164"/>
      <c r="HE133" s="164"/>
      <c r="HF133" s="164"/>
      <c r="HG133" s="164"/>
      <c r="HH133" s="164"/>
      <c r="HI133" s="164"/>
      <c r="HJ133" s="164"/>
      <c r="HK133" s="164"/>
      <c r="HL133" s="164"/>
      <c r="HM133" s="164"/>
      <c r="HN133" s="164"/>
      <c r="HO133" s="164"/>
      <c r="HP133" s="164"/>
      <c r="HQ133" s="164"/>
      <c r="HR133" s="164"/>
      <c r="HS133" s="164"/>
      <c r="HT133" s="164"/>
      <c r="HU133" s="164"/>
      <c r="HV133" s="164"/>
      <c r="HW133" s="164"/>
      <c r="HX133" s="164"/>
      <c r="HY133" s="164"/>
      <c r="HZ133" s="164"/>
      <c r="IA133" s="164"/>
      <c r="IB133" s="164"/>
      <c r="IC133" s="164"/>
      <c r="ID133" s="164"/>
      <c r="IE133" s="164"/>
      <c r="IF133" s="164"/>
      <c r="IG133" s="164"/>
      <c r="IH133" s="164"/>
      <c r="II133" s="164"/>
      <c r="IJ133" s="164"/>
      <c r="IK133" s="164"/>
      <c r="IL133" s="164"/>
      <c r="IM133" s="164"/>
      <c r="IN133" s="164"/>
    </row>
    <row r="134" spans="1:248" x14ac:dyDescent="0.25">
      <c r="A134" s="164"/>
      <c r="B134" s="164"/>
      <c r="C134" s="164"/>
      <c r="D134" s="164"/>
      <c r="E134" s="164"/>
      <c r="F134" s="164"/>
      <c r="G134" s="165"/>
      <c r="H134" s="165"/>
      <c r="I134" s="165"/>
      <c r="J134" s="164"/>
      <c r="K134" s="170"/>
      <c r="L134" s="170"/>
      <c r="M134" s="170"/>
      <c r="N134" s="164"/>
      <c r="O134" s="164"/>
      <c r="P134" s="164"/>
      <c r="Q134" s="164"/>
      <c r="R134" s="171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164"/>
      <c r="BW134" s="164"/>
      <c r="BX134" s="164"/>
      <c r="BY134" s="164"/>
      <c r="BZ134" s="164"/>
      <c r="CA134" s="164"/>
      <c r="CB134" s="164"/>
      <c r="CC134" s="164"/>
      <c r="CD134" s="164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  <c r="DA134" s="164"/>
      <c r="DB134" s="164"/>
      <c r="DC134" s="164"/>
      <c r="DD134" s="164"/>
      <c r="DE134" s="164"/>
      <c r="DF134" s="164"/>
      <c r="DG134" s="164"/>
      <c r="DH134" s="164"/>
      <c r="DI134" s="164"/>
      <c r="DJ134" s="164"/>
      <c r="DK134" s="164"/>
      <c r="DL134" s="164"/>
      <c r="DM134" s="164"/>
      <c r="DN134" s="164"/>
      <c r="DO134" s="164"/>
      <c r="DP134" s="164"/>
      <c r="DQ134" s="164"/>
      <c r="DR134" s="164"/>
      <c r="DS134" s="164"/>
      <c r="DT134" s="164"/>
      <c r="DU134" s="164"/>
      <c r="DV134" s="164"/>
      <c r="DW134" s="164"/>
      <c r="DX134" s="164"/>
      <c r="DY134" s="164"/>
      <c r="DZ134" s="164"/>
      <c r="EA134" s="164"/>
      <c r="EB134" s="164"/>
      <c r="EC134" s="164"/>
      <c r="ED134" s="164"/>
      <c r="EE134" s="164"/>
      <c r="EF134" s="164"/>
      <c r="EG134" s="164"/>
      <c r="EH134" s="164"/>
      <c r="EI134" s="164"/>
      <c r="EJ134" s="164"/>
      <c r="EK134" s="164"/>
      <c r="EL134" s="164"/>
      <c r="EM134" s="164"/>
      <c r="EN134" s="164"/>
      <c r="EO134" s="164"/>
      <c r="EP134" s="164"/>
      <c r="EQ134" s="164"/>
      <c r="ER134" s="164"/>
      <c r="ES134" s="164"/>
      <c r="ET134" s="164"/>
      <c r="EU134" s="164"/>
      <c r="EV134" s="164"/>
      <c r="EW134" s="164"/>
      <c r="EX134" s="164"/>
      <c r="EY134" s="164"/>
      <c r="EZ134" s="164"/>
      <c r="FA134" s="164"/>
      <c r="FB134" s="164"/>
      <c r="FC134" s="164"/>
      <c r="FD134" s="164"/>
      <c r="FE134" s="164"/>
      <c r="FF134" s="164"/>
      <c r="FG134" s="164"/>
      <c r="FH134" s="164"/>
      <c r="FI134" s="164"/>
      <c r="FJ134" s="164"/>
      <c r="FK134" s="164"/>
      <c r="FL134" s="164"/>
      <c r="FM134" s="164"/>
      <c r="FN134" s="164"/>
      <c r="FO134" s="164"/>
      <c r="FP134" s="164"/>
      <c r="FQ134" s="164"/>
      <c r="FR134" s="164"/>
      <c r="FS134" s="164"/>
      <c r="FT134" s="164"/>
      <c r="FU134" s="164"/>
      <c r="FV134" s="164"/>
      <c r="FW134" s="164"/>
      <c r="FX134" s="164"/>
      <c r="FY134" s="164"/>
      <c r="FZ134" s="164"/>
      <c r="GA134" s="164"/>
      <c r="GB134" s="164"/>
      <c r="GC134" s="164"/>
      <c r="GD134" s="164"/>
      <c r="GE134" s="164"/>
      <c r="GF134" s="164"/>
      <c r="GG134" s="164"/>
      <c r="GH134" s="164"/>
      <c r="GI134" s="164"/>
      <c r="GJ134" s="164"/>
      <c r="GK134" s="164"/>
      <c r="GL134" s="164"/>
      <c r="GM134" s="164"/>
      <c r="GN134" s="164"/>
      <c r="GO134" s="164"/>
      <c r="GP134" s="164"/>
      <c r="GQ134" s="164"/>
      <c r="GR134" s="164"/>
      <c r="GS134" s="164"/>
      <c r="GT134" s="164"/>
      <c r="GU134" s="164"/>
      <c r="GV134" s="164"/>
      <c r="GW134" s="164"/>
      <c r="GX134" s="164"/>
      <c r="GY134" s="164"/>
      <c r="GZ134" s="164"/>
      <c r="HA134" s="164"/>
      <c r="HB134" s="164"/>
      <c r="HC134" s="164"/>
      <c r="HD134" s="164"/>
      <c r="HE134" s="164"/>
      <c r="HF134" s="164"/>
      <c r="HG134" s="164"/>
      <c r="HH134" s="164"/>
      <c r="HI134" s="164"/>
      <c r="HJ134" s="164"/>
      <c r="HK134" s="164"/>
      <c r="HL134" s="164"/>
      <c r="HM134" s="164"/>
      <c r="HN134" s="164"/>
      <c r="HO134" s="164"/>
      <c r="HP134" s="164"/>
      <c r="HQ134" s="164"/>
      <c r="HR134" s="164"/>
      <c r="HS134" s="164"/>
      <c r="HT134" s="164"/>
      <c r="HU134" s="164"/>
      <c r="HV134" s="164"/>
      <c r="HW134" s="164"/>
      <c r="HX134" s="164"/>
      <c r="HY134" s="164"/>
      <c r="HZ134" s="164"/>
      <c r="IA134" s="164"/>
      <c r="IB134" s="164"/>
      <c r="IC134" s="164"/>
      <c r="ID134" s="164"/>
      <c r="IE134" s="164"/>
      <c r="IF134" s="164"/>
      <c r="IG134" s="164"/>
      <c r="IH134" s="164"/>
      <c r="II134" s="164"/>
      <c r="IJ134" s="164"/>
      <c r="IK134" s="164"/>
      <c r="IL134" s="164"/>
      <c r="IM134" s="164"/>
      <c r="IN134" s="164"/>
    </row>
  </sheetData>
  <autoFilter ref="A1:W8"/>
  <customSheetViews>
    <customSheetView guid="{F4F4A447-AD50-4643-9AA0-779A4829CAF2}" showAutoFilter="1" hiddenColumns="1">
      <pane xSplit="1" ySplit="1" topLeftCell="B2" activePane="bottomRight" state="frozen"/>
      <selection pane="bottomRight" activeCell="Q32" sqref="Q32"/>
      <pageMargins left="0.7" right="0.7" top="0.75" bottom="0.75" header="0.3" footer="0.3"/>
      <pageSetup paperSize="9" orientation="portrait" r:id="rId1"/>
      <autoFilter ref="B1:AF1"/>
    </customSheetView>
    <customSheetView guid="{4105A1EA-C31B-45EA-BC36-A16283F6881A}" showAutoFilter="1" hiddenColumns="1">
      <pane xSplit="1" ySplit="1" topLeftCell="B2" activePane="bottomRight" state="frozen"/>
      <selection pane="bottomRight" activeCell="Q32" sqref="Q32"/>
      <pageMargins left="0.7" right="0.7" top="0.75" bottom="0.75" header="0.3" footer="0.3"/>
      <pageSetup paperSize="9" orientation="portrait" r:id="rId2"/>
      <autoFilter ref="B1:AF1"/>
    </customSheetView>
    <customSheetView guid="{60D41861-810C-44A4-8FE0-7E9522C221AC}" showAutoFilter="1" hiddenColumns="1">
      <pane xSplit="1" ySplit="1" topLeftCell="B2" activePane="bottomRight" state="frozen"/>
      <selection pane="bottomRight" activeCell="Q32" sqref="Q32"/>
      <pageMargins left="0.7" right="0.7" top="0.75" bottom="0.75" header="0.3" footer="0.3"/>
      <pageSetup paperSize="9" orientation="portrait" r:id="rId3"/>
      <autoFilter ref="A1:AE8"/>
    </customSheetView>
    <customSheetView guid="{41987F3D-8B74-46FE-A482-990271BE9012}" showAutoFilter="1" hiddenColumns="1">
      <pane xSplit="1" ySplit="1" topLeftCell="B2" activePane="bottomRight" state="frozen"/>
      <selection pane="bottomRight" activeCell="V9" sqref="V9"/>
      <pageMargins left="0.7" right="0.7" top="0.75" bottom="0.75" header="0.3" footer="0.3"/>
      <pageSetup paperSize="9" orientation="portrait" r:id="rId4"/>
      <autoFilter ref="A1:AE8"/>
    </customSheetView>
    <customSheetView guid="{64FEEB3D-75BE-42C2-80A0-6C109A12D551}" showAutoFilter="1">
      <pane xSplit="1" ySplit="1" topLeftCell="B2" activePane="bottomRight" state="frozen"/>
      <selection pane="bottomRight" activeCell="V9" sqref="V9"/>
      <pageMargins left="0.7" right="0.7" top="0.75" bottom="0.75" header="0.3" footer="0.3"/>
      <pageSetup paperSize="9" orientation="portrait" r:id="rId5"/>
      <autoFilter ref="A1:W8"/>
    </customSheetView>
  </customSheetViews>
  <hyperlinks>
    <hyperlink ref="P7" location="JaNein" display="JaNein"/>
  </hyperlinks>
  <pageMargins left="0.7" right="0.7" top="0.75" bottom="0.75" header="0.3" footer="0.3"/>
  <pageSetup paperSize="9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N135"/>
  <sheetViews>
    <sheetView zoomScaleNormal="100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O21" sqref="O21"/>
    </sheetView>
  </sheetViews>
  <sheetFormatPr baseColWidth="10" defaultColWidth="9.140625" defaultRowHeight="15" outlineLevelCol="1" x14ac:dyDescent="0.25"/>
  <cols>
    <col min="1" max="1" width="56.28515625" style="17" bestFit="1" customWidth="1"/>
    <col min="2" max="2" width="3.7109375" style="48" customWidth="1"/>
    <col min="3" max="4" width="5.7109375" style="86" customWidth="1" outlineLevel="1"/>
    <col min="5" max="5" width="3.7109375" style="49" customWidth="1"/>
    <col min="6" max="8" width="5.7109375" style="67" customWidth="1" outlineLevel="1"/>
    <col min="9" max="9" width="3.7109375" style="44" customWidth="1"/>
    <col min="10" max="12" width="5.7109375" style="69" customWidth="1" outlineLevel="1"/>
    <col min="13" max="13" width="3.7109375" style="45" customWidth="1"/>
    <col min="14" max="14" width="17.42578125" style="66" bestFit="1" customWidth="1" outlineLevel="1"/>
    <col min="15" max="15" width="48.140625" style="66" customWidth="1" outlineLevel="1"/>
    <col min="16" max="16" width="10" style="66" customWidth="1" outlineLevel="1"/>
    <col min="17" max="17" width="13.5703125" style="51" customWidth="1" outlineLevel="1"/>
    <col min="18" max="18" width="3.7109375" style="46" customWidth="1"/>
    <col min="19" max="19" width="29.7109375" style="65" customWidth="1" outlineLevel="1"/>
    <col min="20" max="20" width="38.42578125" style="65" customWidth="1" outlineLevel="1"/>
    <col min="21" max="21" width="35" style="69" customWidth="1" outlineLevel="1"/>
    <col min="22" max="22" width="3.7109375" style="47" customWidth="1"/>
    <col min="23" max="16384" width="9.140625" style="64"/>
  </cols>
  <sheetData>
    <row r="1" spans="1:248" s="3" customFormat="1" ht="116.25" customHeight="1" x14ac:dyDescent="0.25">
      <c r="A1" s="16" t="s">
        <v>23</v>
      </c>
      <c r="B1" s="14"/>
      <c r="C1" s="28" t="s">
        <v>210</v>
      </c>
      <c r="D1" s="28" t="s">
        <v>211</v>
      </c>
      <c r="E1" s="23" t="s">
        <v>610</v>
      </c>
      <c r="F1" s="4" t="s">
        <v>13</v>
      </c>
      <c r="G1" s="4" t="s">
        <v>21</v>
      </c>
      <c r="H1" s="4" t="s">
        <v>100</v>
      </c>
      <c r="I1" s="6" t="s">
        <v>14</v>
      </c>
      <c r="J1" s="5" t="s">
        <v>102</v>
      </c>
      <c r="K1" s="5" t="s">
        <v>101</v>
      </c>
      <c r="L1" s="5" t="s">
        <v>103</v>
      </c>
      <c r="M1" s="8" t="s">
        <v>12</v>
      </c>
      <c r="N1" s="19" t="s">
        <v>4</v>
      </c>
      <c r="O1" s="18" t="s">
        <v>5</v>
      </c>
      <c r="P1" s="19" t="s">
        <v>3</v>
      </c>
      <c r="Q1" s="27" t="s">
        <v>10</v>
      </c>
      <c r="R1" s="10" t="s">
        <v>0</v>
      </c>
      <c r="S1" s="20" t="s">
        <v>9</v>
      </c>
      <c r="T1" s="20" t="s">
        <v>11</v>
      </c>
      <c r="U1" s="21" t="s">
        <v>22</v>
      </c>
      <c r="V1" s="12" t="s">
        <v>2</v>
      </c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</row>
    <row r="2" spans="1:248" s="154" customFormat="1" x14ac:dyDescent="0.25">
      <c r="A2" s="17" t="s">
        <v>815</v>
      </c>
      <c r="B2" s="48"/>
      <c r="C2" s="86" t="s">
        <v>98</v>
      </c>
      <c r="D2" s="86" t="s">
        <v>98</v>
      </c>
      <c r="E2" s="49"/>
      <c r="F2" s="70"/>
      <c r="G2" s="70"/>
      <c r="H2" s="70"/>
      <c r="I2" s="44"/>
      <c r="J2" s="75"/>
      <c r="K2" s="75"/>
      <c r="L2" s="75"/>
      <c r="M2" s="45"/>
      <c r="N2" s="129" t="s">
        <v>110</v>
      </c>
      <c r="O2" s="129"/>
      <c r="P2" s="129"/>
      <c r="Q2" s="130"/>
      <c r="R2" s="46"/>
      <c r="S2" s="164"/>
      <c r="T2" s="164" t="s">
        <v>577</v>
      </c>
      <c r="U2" s="75"/>
      <c r="V2" s="47"/>
    </row>
    <row r="3" spans="1:248" s="154" customFormat="1" x14ac:dyDescent="0.25">
      <c r="A3" s="129" t="s">
        <v>40</v>
      </c>
      <c r="B3" s="48"/>
      <c r="C3" s="86" t="s">
        <v>98</v>
      </c>
      <c r="D3" s="86" t="s">
        <v>98</v>
      </c>
      <c r="E3" s="49"/>
      <c r="F3" s="70"/>
      <c r="G3" s="70"/>
      <c r="H3" s="70"/>
      <c r="I3" s="44"/>
      <c r="J3" s="75"/>
      <c r="K3" s="75"/>
      <c r="L3" s="75"/>
      <c r="M3" s="45"/>
      <c r="N3" s="129" t="s">
        <v>110</v>
      </c>
      <c r="O3" s="129"/>
      <c r="P3" s="129"/>
      <c r="Q3" s="130"/>
      <c r="R3" s="46"/>
      <c r="S3" s="164"/>
      <c r="T3" s="164" t="s">
        <v>577</v>
      </c>
      <c r="U3" s="75"/>
      <c r="V3" s="47"/>
    </row>
    <row r="4" spans="1:248" ht="15" customHeight="1" x14ac:dyDescent="0.25">
      <c r="A4" s="79" t="s">
        <v>88</v>
      </c>
      <c r="C4" s="118" t="s">
        <v>98</v>
      </c>
      <c r="F4" s="79"/>
      <c r="G4" s="79"/>
      <c r="H4" s="86" t="s">
        <v>692</v>
      </c>
      <c r="J4" s="118" t="s">
        <v>105</v>
      </c>
      <c r="K4" s="118" t="s">
        <v>105</v>
      </c>
      <c r="L4" s="86" t="s">
        <v>105</v>
      </c>
      <c r="N4" s="81" t="s">
        <v>109</v>
      </c>
      <c r="O4" s="78" t="s">
        <v>818</v>
      </c>
      <c r="P4" s="81" t="s">
        <v>378</v>
      </c>
      <c r="Q4" s="79" t="s">
        <v>654</v>
      </c>
      <c r="S4" s="79"/>
      <c r="T4" s="79"/>
      <c r="U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</row>
    <row r="5" spans="1:248" s="129" customFormat="1" ht="15" customHeight="1" x14ac:dyDescent="0.25">
      <c r="A5" s="133" t="s">
        <v>653</v>
      </c>
      <c r="B5" s="48"/>
      <c r="C5" s="118"/>
      <c r="D5" s="118" t="s">
        <v>98</v>
      </c>
      <c r="E5" s="49"/>
      <c r="F5" s="132"/>
      <c r="G5" s="132"/>
      <c r="H5" s="86"/>
      <c r="I5" s="44"/>
      <c r="J5" s="118"/>
      <c r="K5" s="118" t="s">
        <v>105</v>
      </c>
      <c r="L5" s="86"/>
      <c r="M5" s="45"/>
      <c r="N5" s="129" t="s">
        <v>106</v>
      </c>
      <c r="O5" s="78"/>
      <c r="Q5" s="133" t="s">
        <v>716</v>
      </c>
      <c r="R5" s="46"/>
      <c r="S5" s="132"/>
      <c r="T5" s="132"/>
      <c r="U5" s="132"/>
      <c r="V5" s="47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</row>
    <row r="6" spans="1:248" ht="15" customHeight="1" x14ac:dyDescent="0.25">
      <c r="A6" s="128" t="s">
        <v>522</v>
      </c>
      <c r="D6" s="86" t="s">
        <v>98</v>
      </c>
      <c r="F6" s="64"/>
      <c r="G6" s="64"/>
      <c r="H6" s="119" t="s">
        <v>98</v>
      </c>
      <c r="J6" s="86" t="s">
        <v>105</v>
      </c>
      <c r="K6" s="118" t="s">
        <v>105</v>
      </c>
      <c r="L6" s="86" t="s">
        <v>105</v>
      </c>
      <c r="N6" s="66" t="s">
        <v>108</v>
      </c>
      <c r="O6" s="52" t="str">
        <f>Kataloge!M1</f>
        <v>Gasspeicherart</v>
      </c>
      <c r="Q6" s="64" t="s">
        <v>654</v>
      </c>
      <c r="S6" s="64"/>
    </row>
    <row r="7" spans="1:248" ht="15" customHeight="1" x14ac:dyDescent="0.25">
      <c r="A7" s="66" t="s">
        <v>523</v>
      </c>
      <c r="D7" s="86" t="s">
        <v>98</v>
      </c>
      <c r="F7" s="64"/>
      <c r="G7" s="64"/>
      <c r="H7" s="119" t="s">
        <v>98</v>
      </c>
      <c r="J7" s="86"/>
      <c r="K7" s="118" t="s">
        <v>105</v>
      </c>
      <c r="L7" s="86" t="s">
        <v>105</v>
      </c>
      <c r="N7" s="85" t="s">
        <v>109</v>
      </c>
      <c r="O7" s="169" t="s">
        <v>738</v>
      </c>
      <c r="P7" s="65" t="s">
        <v>528</v>
      </c>
      <c r="Q7" s="128" t="s">
        <v>654</v>
      </c>
      <c r="S7" s="64"/>
    </row>
    <row r="8" spans="1:248" ht="15" customHeight="1" x14ac:dyDescent="0.25">
      <c r="A8" s="66" t="s">
        <v>524</v>
      </c>
      <c r="D8" s="86" t="s">
        <v>98</v>
      </c>
      <c r="F8" s="64"/>
      <c r="G8" s="64"/>
      <c r="H8" s="64"/>
      <c r="J8" s="86"/>
      <c r="K8" s="118" t="s">
        <v>105</v>
      </c>
      <c r="L8" s="86" t="s">
        <v>105</v>
      </c>
      <c r="N8" s="85" t="s">
        <v>109</v>
      </c>
      <c r="O8" s="169" t="s">
        <v>739</v>
      </c>
      <c r="P8" s="66" t="s">
        <v>517</v>
      </c>
      <c r="Q8" s="128" t="s">
        <v>654</v>
      </c>
      <c r="S8" s="64"/>
    </row>
    <row r="9" spans="1:248" ht="15" customHeight="1" x14ac:dyDescent="0.25">
      <c r="A9" s="66" t="s">
        <v>525</v>
      </c>
      <c r="D9" s="86" t="s">
        <v>98</v>
      </c>
      <c r="F9" s="64"/>
      <c r="G9" s="64"/>
      <c r="H9" s="64"/>
      <c r="J9" s="86"/>
      <c r="K9" s="118" t="s">
        <v>105</v>
      </c>
      <c r="L9" s="86" t="s">
        <v>105</v>
      </c>
      <c r="N9" s="85" t="s">
        <v>109</v>
      </c>
      <c r="O9" s="169" t="s">
        <v>739</v>
      </c>
      <c r="P9" s="84" t="s">
        <v>517</v>
      </c>
      <c r="Q9" s="128" t="s">
        <v>654</v>
      </c>
      <c r="S9" s="64"/>
      <c r="T9" s="64"/>
      <c r="U9" s="64"/>
    </row>
    <row r="10" spans="1:248" ht="15" customHeight="1" x14ac:dyDescent="0.25">
      <c r="A10" s="66" t="s">
        <v>583</v>
      </c>
      <c r="D10" s="86" t="s">
        <v>98</v>
      </c>
      <c r="F10" s="64"/>
      <c r="G10" s="64"/>
      <c r="H10" s="64"/>
      <c r="J10" s="86"/>
      <c r="K10" s="118"/>
      <c r="L10" s="86"/>
      <c r="N10" s="85" t="s">
        <v>109</v>
      </c>
      <c r="O10" s="169" t="s">
        <v>700</v>
      </c>
      <c r="P10" s="164" t="s">
        <v>701</v>
      </c>
      <c r="Q10" s="128" t="s">
        <v>654</v>
      </c>
      <c r="S10" s="64"/>
    </row>
    <row r="11" spans="1:248" ht="15" customHeight="1" x14ac:dyDescent="0.25">
      <c r="A11" s="66" t="s">
        <v>526</v>
      </c>
      <c r="C11" s="70"/>
      <c r="D11" s="70" t="s">
        <v>98</v>
      </c>
      <c r="F11" s="64"/>
      <c r="G11" s="86" t="s">
        <v>98</v>
      </c>
      <c r="H11" s="64"/>
      <c r="J11" s="86"/>
      <c r="K11" s="118" t="s">
        <v>104</v>
      </c>
      <c r="L11" s="86" t="s">
        <v>104</v>
      </c>
      <c r="N11" s="66" t="s">
        <v>106</v>
      </c>
      <c r="O11" s="83" t="s">
        <v>609</v>
      </c>
      <c r="Q11" s="62">
        <v>16</v>
      </c>
      <c r="S11" s="64"/>
    </row>
    <row r="12" spans="1:248" ht="15" customHeight="1" x14ac:dyDescent="0.25">
      <c r="A12" s="164"/>
      <c r="B12" s="164"/>
      <c r="C12" s="170"/>
      <c r="D12" s="170"/>
      <c r="E12" s="164"/>
      <c r="F12" s="164"/>
      <c r="G12" s="164"/>
      <c r="H12" s="164"/>
      <c r="I12" s="164"/>
      <c r="J12" s="170"/>
      <c r="K12" s="170"/>
      <c r="L12" s="170"/>
      <c r="M12" s="164"/>
      <c r="N12" s="164"/>
      <c r="O12" s="166"/>
      <c r="P12" s="164"/>
      <c r="Q12" s="164"/>
      <c r="R12" s="164"/>
      <c r="S12" s="164"/>
      <c r="T12" s="164"/>
      <c r="U12" s="170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</row>
    <row r="13" spans="1:248" ht="15" customHeight="1" x14ac:dyDescent="0.25">
      <c r="A13" s="164"/>
      <c r="B13" s="164"/>
      <c r="C13" s="170"/>
      <c r="D13" s="170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70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</row>
    <row r="14" spans="1:248" ht="15" customHeight="1" x14ac:dyDescent="0.25">
      <c r="A14" s="164"/>
      <c r="B14" s="164"/>
      <c r="C14" s="165"/>
      <c r="D14" s="165"/>
      <c r="E14" s="164"/>
      <c r="F14" s="164"/>
      <c r="G14" s="164"/>
      <c r="H14" s="164"/>
      <c r="I14" s="164"/>
      <c r="J14" s="159" t="s">
        <v>688</v>
      </c>
      <c r="K14" s="160"/>
      <c r="L14" s="164"/>
      <c r="M14" s="164"/>
      <c r="N14" s="164"/>
      <c r="O14" s="166"/>
      <c r="P14" s="174"/>
      <c r="Q14" s="164"/>
      <c r="R14" s="176"/>
      <c r="S14" s="164"/>
      <c r="T14" s="164"/>
      <c r="U14" s="170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</row>
    <row r="15" spans="1:248" ht="15" customHeight="1" x14ac:dyDescent="0.25">
      <c r="A15" s="164"/>
      <c r="B15" s="164"/>
      <c r="C15" s="170"/>
      <c r="D15" s="170"/>
      <c r="E15" s="164"/>
      <c r="F15" s="164"/>
      <c r="G15" s="164"/>
      <c r="H15" s="164"/>
      <c r="I15" s="164"/>
      <c r="J15" s="170" t="s">
        <v>689</v>
      </c>
      <c r="K15" s="159" t="s">
        <v>691</v>
      </c>
      <c r="L15" s="164"/>
      <c r="M15" s="164"/>
      <c r="N15" s="164"/>
      <c r="O15" s="164"/>
      <c r="P15" s="164"/>
      <c r="Q15" s="164"/>
      <c r="R15" s="164"/>
      <c r="S15" s="164"/>
      <c r="T15" s="164"/>
      <c r="U15" s="170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</row>
    <row r="16" spans="1:248" ht="15" customHeight="1" x14ac:dyDescent="0.25">
      <c r="A16" s="164"/>
      <c r="B16" s="164"/>
      <c r="C16" s="170"/>
      <c r="D16" s="170"/>
      <c r="E16" s="164"/>
      <c r="F16" s="164"/>
      <c r="G16" s="164"/>
      <c r="H16" s="164"/>
      <c r="I16" s="164"/>
      <c r="J16" s="160" t="s">
        <v>105</v>
      </c>
      <c r="K16" s="159" t="s">
        <v>714</v>
      </c>
      <c r="L16" s="164"/>
      <c r="M16" s="164"/>
      <c r="N16" s="164"/>
      <c r="O16" s="164"/>
      <c r="P16" s="164"/>
      <c r="Q16" s="164"/>
      <c r="R16" s="164"/>
      <c r="S16" s="164"/>
      <c r="T16" s="164"/>
      <c r="U16" s="170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</row>
    <row r="17" spans="1:248" x14ac:dyDescent="0.25">
      <c r="A17" s="164"/>
      <c r="B17" s="164"/>
      <c r="C17" s="170"/>
      <c r="D17" s="170"/>
      <c r="E17" s="164"/>
      <c r="F17" s="164"/>
      <c r="G17" s="164"/>
      <c r="H17" s="164"/>
      <c r="I17" s="164"/>
      <c r="J17" s="160" t="s">
        <v>104</v>
      </c>
      <c r="K17" s="159" t="s">
        <v>715</v>
      </c>
      <c r="L17" s="164"/>
      <c r="M17" s="164"/>
      <c r="N17" s="164"/>
      <c r="O17" s="166"/>
      <c r="P17" s="174"/>
      <c r="Q17" s="164"/>
      <c r="R17" s="164"/>
      <c r="S17" s="164"/>
      <c r="T17" s="164"/>
      <c r="U17" s="170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</row>
    <row r="18" spans="1:248" s="55" customFormat="1" ht="15" customHeight="1" x14ac:dyDescent="0.25">
      <c r="A18" s="164"/>
      <c r="B18" s="172"/>
      <c r="C18" s="170"/>
      <c r="D18" s="170"/>
      <c r="E18" s="172"/>
      <c r="F18" s="164"/>
      <c r="G18" s="164"/>
      <c r="H18" s="164"/>
      <c r="I18" s="172"/>
      <c r="J18" s="164"/>
      <c r="K18" s="164"/>
      <c r="L18" s="164"/>
      <c r="M18" s="172"/>
      <c r="N18" s="164"/>
      <c r="O18" s="164"/>
      <c r="P18" s="172"/>
      <c r="Q18" s="164"/>
      <c r="R18" s="172"/>
      <c r="S18" s="164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  <c r="HF18" s="172"/>
      <c r="HG18" s="172"/>
      <c r="HH18" s="172"/>
      <c r="HI18" s="172"/>
      <c r="HJ18" s="172"/>
      <c r="HK18" s="172"/>
      <c r="HL18" s="172"/>
      <c r="HM18" s="172"/>
      <c r="HN18" s="172"/>
      <c r="HO18" s="172"/>
      <c r="HP18" s="172"/>
      <c r="HQ18" s="172"/>
      <c r="HR18" s="172"/>
      <c r="HS18" s="172"/>
      <c r="HT18" s="172"/>
      <c r="HU18" s="172"/>
      <c r="HV18" s="172"/>
      <c r="HW18" s="172"/>
      <c r="HX18" s="172"/>
      <c r="HY18" s="172"/>
      <c r="HZ18" s="172"/>
      <c r="IA18" s="172"/>
      <c r="IB18" s="172"/>
      <c r="IC18" s="172"/>
      <c r="ID18" s="172"/>
      <c r="IE18" s="172"/>
      <c r="IF18" s="172"/>
      <c r="IG18" s="172"/>
      <c r="IH18" s="172"/>
      <c r="II18" s="172"/>
      <c r="IJ18" s="172"/>
      <c r="IK18" s="172"/>
      <c r="IL18" s="172"/>
      <c r="IM18" s="172"/>
      <c r="IN18" s="172"/>
    </row>
    <row r="19" spans="1:248" ht="15" customHeight="1" x14ac:dyDescent="0.25">
      <c r="A19" s="164"/>
      <c r="B19" s="164"/>
      <c r="C19" s="170"/>
      <c r="D19" s="170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7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164"/>
      <c r="IB19" s="164"/>
      <c r="IC19" s="164"/>
      <c r="ID19" s="164"/>
      <c r="IE19" s="164"/>
      <c r="IF19" s="164"/>
      <c r="IG19" s="164"/>
      <c r="IH19" s="164"/>
      <c r="II19" s="164"/>
      <c r="IJ19" s="164"/>
      <c r="IK19" s="164"/>
      <c r="IL19" s="164"/>
      <c r="IM19" s="164"/>
      <c r="IN19" s="164"/>
    </row>
    <row r="20" spans="1:248" ht="15" customHeight="1" x14ac:dyDescent="0.25">
      <c r="A20" s="164"/>
      <c r="B20" s="164"/>
      <c r="C20" s="170"/>
      <c r="D20" s="170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</row>
    <row r="21" spans="1:248" ht="15" customHeight="1" x14ac:dyDescent="0.25">
      <c r="A21" s="164"/>
      <c r="B21" s="164"/>
      <c r="C21" s="165"/>
      <c r="D21" s="170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  <c r="IM21" s="164"/>
      <c r="IN21" s="164"/>
    </row>
    <row r="22" spans="1:248" ht="15" customHeight="1" x14ac:dyDescent="0.25">
      <c r="A22" s="164"/>
      <c r="B22" s="164"/>
      <c r="C22" s="170"/>
      <c r="D22" s="170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8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</row>
    <row r="23" spans="1:248" ht="15" customHeight="1" x14ac:dyDescent="0.25">
      <c r="A23" s="164"/>
      <c r="B23" s="164"/>
      <c r="C23" s="165"/>
      <c r="D23" s="165"/>
      <c r="E23" s="164"/>
      <c r="F23" s="164"/>
      <c r="G23" s="164"/>
      <c r="H23" s="164"/>
      <c r="I23" s="164"/>
      <c r="J23" s="165"/>
      <c r="K23" s="165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F23" s="164"/>
      <c r="IG23" s="164"/>
      <c r="IH23" s="164"/>
      <c r="II23" s="164"/>
      <c r="IJ23" s="164"/>
      <c r="IK23" s="164"/>
      <c r="IL23" s="164"/>
      <c r="IM23" s="164"/>
      <c r="IN23" s="164"/>
    </row>
    <row r="24" spans="1:248" ht="15" customHeight="1" x14ac:dyDescent="0.25">
      <c r="A24" s="164"/>
      <c r="B24" s="164"/>
      <c r="C24" s="170"/>
      <c r="D24" s="170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F24" s="164"/>
      <c r="IG24" s="164"/>
      <c r="IH24" s="164"/>
      <c r="II24" s="164"/>
      <c r="IJ24" s="164"/>
      <c r="IK24" s="164"/>
      <c r="IL24" s="164"/>
      <c r="IM24" s="164"/>
      <c r="IN24" s="164"/>
    </row>
    <row r="25" spans="1:248" s="55" customFormat="1" ht="15" customHeight="1" x14ac:dyDescent="0.25">
      <c r="A25" s="164"/>
      <c r="B25" s="172"/>
      <c r="C25" s="165"/>
      <c r="D25" s="170"/>
      <c r="E25" s="172"/>
      <c r="F25" s="164"/>
      <c r="G25" s="164"/>
      <c r="H25" s="164"/>
      <c r="I25" s="172"/>
      <c r="J25" s="164"/>
      <c r="K25" s="164"/>
      <c r="L25" s="164"/>
      <c r="M25" s="172"/>
      <c r="N25" s="164"/>
      <c r="O25" s="164"/>
      <c r="P25" s="172"/>
      <c r="Q25" s="164"/>
      <c r="R25" s="172"/>
      <c r="S25" s="164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2"/>
      <c r="GM25" s="172"/>
      <c r="GN25" s="172"/>
      <c r="GO25" s="172"/>
      <c r="GP25" s="172"/>
      <c r="GQ25" s="172"/>
      <c r="GR25" s="172"/>
      <c r="GS25" s="172"/>
      <c r="GT25" s="172"/>
      <c r="GU25" s="172"/>
      <c r="GV25" s="172"/>
      <c r="GW25" s="172"/>
      <c r="GX25" s="172"/>
      <c r="GY25" s="172"/>
      <c r="GZ25" s="172"/>
      <c r="HA25" s="172"/>
      <c r="HB25" s="172"/>
      <c r="HC25" s="172"/>
      <c r="HD25" s="172"/>
      <c r="HE25" s="172"/>
      <c r="HF25" s="172"/>
      <c r="HG25" s="172"/>
      <c r="HH25" s="172"/>
      <c r="HI25" s="172"/>
      <c r="HJ25" s="172"/>
      <c r="HK25" s="172"/>
      <c r="HL25" s="172"/>
      <c r="HM25" s="172"/>
      <c r="HN25" s="172"/>
      <c r="HO25" s="172"/>
      <c r="HP25" s="172"/>
      <c r="HQ25" s="172"/>
      <c r="HR25" s="172"/>
      <c r="HS25" s="172"/>
      <c r="HT25" s="172"/>
      <c r="HU25" s="172"/>
      <c r="HV25" s="172"/>
      <c r="HW25" s="172"/>
      <c r="HX25" s="172"/>
      <c r="HY25" s="172"/>
      <c r="HZ25" s="172"/>
      <c r="IA25" s="172"/>
      <c r="IB25" s="172"/>
      <c r="IC25" s="172"/>
      <c r="ID25" s="172"/>
      <c r="IE25" s="172"/>
      <c r="IF25" s="172"/>
      <c r="IG25" s="172"/>
      <c r="IH25" s="172"/>
      <c r="II25" s="172"/>
      <c r="IJ25" s="172"/>
      <c r="IK25" s="172"/>
      <c r="IL25" s="172"/>
      <c r="IM25" s="172"/>
      <c r="IN25" s="172"/>
    </row>
    <row r="26" spans="1:248" ht="15" customHeight="1" x14ac:dyDescent="0.25">
      <c r="A26" s="164"/>
      <c r="B26" s="164"/>
      <c r="C26" s="165"/>
      <c r="D26" s="165"/>
      <c r="E26" s="164"/>
      <c r="F26" s="164"/>
      <c r="G26" s="164"/>
      <c r="H26" s="164"/>
      <c r="I26" s="164"/>
      <c r="J26" s="165"/>
      <c r="K26" s="165"/>
      <c r="L26" s="164"/>
      <c r="M26" s="164"/>
      <c r="N26" s="164"/>
      <c r="O26" s="166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</row>
    <row r="27" spans="1:248" ht="15" customHeight="1" x14ac:dyDescent="0.25">
      <c r="A27" s="164"/>
      <c r="B27" s="164"/>
      <c r="C27" s="170"/>
      <c r="D27" s="170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75"/>
      <c r="P27" s="164"/>
      <c r="Q27" s="164"/>
      <c r="R27" s="164"/>
      <c r="S27" s="164"/>
      <c r="T27" s="164"/>
      <c r="U27" s="17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</row>
    <row r="28" spans="1:248" s="55" customFormat="1" ht="15" customHeight="1" x14ac:dyDescent="0.25">
      <c r="A28" s="164"/>
      <c r="B28" s="172"/>
      <c r="C28" s="170"/>
      <c r="D28" s="170"/>
      <c r="E28" s="172"/>
      <c r="F28" s="164"/>
      <c r="G28" s="164"/>
      <c r="H28" s="164"/>
      <c r="I28" s="172"/>
      <c r="J28" s="164"/>
      <c r="K28" s="164"/>
      <c r="L28" s="164"/>
      <c r="M28" s="172"/>
      <c r="N28" s="164"/>
      <c r="O28" s="175"/>
      <c r="P28" s="172"/>
      <c r="Q28" s="164"/>
      <c r="R28" s="172"/>
      <c r="S28" s="164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72"/>
      <c r="GB28" s="172"/>
      <c r="GC28" s="172"/>
      <c r="GD28" s="172"/>
      <c r="GE28" s="172"/>
      <c r="GF28" s="172"/>
      <c r="GG28" s="172"/>
      <c r="GH28" s="172"/>
      <c r="GI28" s="172"/>
      <c r="GJ28" s="172"/>
      <c r="GK28" s="172"/>
      <c r="GL28" s="172"/>
      <c r="GM28" s="172"/>
      <c r="GN28" s="172"/>
      <c r="GO28" s="172"/>
      <c r="GP28" s="172"/>
      <c r="GQ28" s="172"/>
      <c r="GR28" s="172"/>
      <c r="GS28" s="172"/>
      <c r="GT28" s="172"/>
      <c r="GU28" s="172"/>
      <c r="GV28" s="172"/>
      <c r="GW28" s="172"/>
      <c r="GX28" s="172"/>
      <c r="GY28" s="172"/>
      <c r="GZ28" s="172"/>
      <c r="HA28" s="172"/>
      <c r="HB28" s="172"/>
      <c r="HC28" s="172"/>
      <c r="HD28" s="172"/>
      <c r="HE28" s="172"/>
      <c r="HF28" s="172"/>
      <c r="HG28" s="172"/>
      <c r="HH28" s="172"/>
      <c r="HI28" s="172"/>
      <c r="HJ28" s="172"/>
      <c r="HK28" s="172"/>
      <c r="HL28" s="172"/>
      <c r="HM28" s="172"/>
      <c r="HN28" s="172"/>
      <c r="HO28" s="172"/>
      <c r="HP28" s="172"/>
      <c r="HQ28" s="172"/>
      <c r="HR28" s="172"/>
      <c r="HS28" s="172"/>
      <c r="HT28" s="172"/>
      <c r="HU28" s="172"/>
      <c r="HV28" s="172"/>
      <c r="HW28" s="172"/>
      <c r="HX28" s="172"/>
      <c r="HY28" s="172"/>
      <c r="HZ28" s="172"/>
      <c r="IA28" s="172"/>
      <c r="IB28" s="172"/>
      <c r="IC28" s="172"/>
      <c r="ID28" s="172"/>
      <c r="IE28" s="172"/>
      <c r="IF28" s="172"/>
      <c r="IG28" s="172"/>
      <c r="IH28" s="172"/>
      <c r="II28" s="172"/>
      <c r="IJ28" s="172"/>
      <c r="IK28" s="172"/>
      <c r="IL28" s="172"/>
      <c r="IM28" s="172"/>
      <c r="IN28" s="172"/>
    </row>
    <row r="29" spans="1:248" ht="15" customHeight="1" x14ac:dyDescent="0.25">
      <c r="A29" s="164"/>
      <c r="B29" s="164"/>
      <c r="C29" s="170"/>
      <c r="D29" s="170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72"/>
      <c r="U29" s="172"/>
      <c r="V29" s="172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</row>
    <row r="30" spans="1:248" ht="15" customHeight="1" x14ac:dyDescent="0.25">
      <c r="A30" s="164"/>
      <c r="B30" s="164"/>
      <c r="C30" s="165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72"/>
      <c r="U30" s="172"/>
      <c r="V30" s="172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</row>
    <row r="31" spans="1:248" ht="15" customHeight="1" x14ac:dyDescent="0.25">
      <c r="A31" s="164"/>
      <c r="B31" s="164"/>
      <c r="C31" s="165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72"/>
      <c r="U31" s="172"/>
      <c r="V31" s="172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  <c r="IN31" s="164"/>
    </row>
    <row r="32" spans="1:248" ht="15" customHeight="1" x14ac:dyDescent="0.25">
      <c r="A32" s="164"/>
      <c r="B32" s="164"/>
      <c r="C32" s="170"/>
      <c r="D32" s="170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  <c r="IN32" s="164"/>
    </row>
    <row r="33" spans="1:248" ht="15" customHeight="1" x14ac:dyDescent="0.25">
      <c r="A33" s="164"/>
      <c r="B33" s="164"/>
      <c r="C33" s="170"/>
      <c r="D33" s="170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64"/>
      <c r="GE33" s="164"/>
      <c r="GF33" s="164"/>
      <c r="GG33" s="164"/>
      <c r="GH33" s="164"/>
      <c r="GI33" s="164"/>
      <c r="GJ33" s="164"/>
      <c r="GK33" s="164"/>
      <c r="GL33" s="164"/>
      <c r="GM33" s="164"/>
      <c r="GN33" s="164"/>
      <c r="GO33" s="164"/>
      <c r="GP33" s="164"/>
      <c r="GQ33" s="164"/>
      <c r="GR33" s="164"/>
      <c r="GS33" s="164"/>
      <c r="GT33" s="164"/>
      <c r="GU33" s="164"/>
      <c r="GV33" s="164"/>
      <c r="GW33" s="164"/>
      <c r="GX33" s="164"/>
      <c r="GY33" s="164"/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164"/>
      <c r="HV33" s="164"/>
      <c r="HW33" s="164"/>
      <c r="HX33" s="164"/>
      <c r="HY33" s="164"/>
      <c r="HZ33" s="164"/>
      <c r="IA33" s="164"/>
      <c r="IB33" s="164"/>
      <c r="IC33" s="164"/>
      <c r="ID33" s="164"/>
      <c r="IE33" s="164"/>
      <c r="IF33" s="164"/>
      <c r="IG33" s="164"/>
      <c r="IH33" s="164"/>
      <c r="II33" s="164"/>
      <c r="IJ33" s="164"/>
      <c r="IK33" s="164"/>
      <c r="IL33" s="164"/>
      <c r="IM33" s="164"/>
      <c r="IN33" s="164"/>
    </row>
    <row r="34" spans="1:248" s="55" customFormat="1" ht="15" customHeight="1" x14ac:dyDescent="0.25">
      <c r="A34" s="164"/>
      <c r="B34" s="172"/>
      <c r="C34" s="165"/>
      <c r="D34" s="165"/>
      <c r="E34" s="172"/>
      <c r="F34" s="164"/>
      <c r="G34" s="164"/>
      <c r="H34" s="164"/>
      <c r="I34" s="172"/>
      <c r="J34" s="164"/>
      <c r="K34" s="164"/>
      <c r="L34" s="164"/>
      <c r="M34" s="172"/>
      <c r="N34" s="164"/>
      <c r="O34" s="164"/>
      <c r="P34" s="172"/>
      <c r="Q34" s="164"/>
      <c r="R34" s="172"/>
      <c r="S34" s="164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/>
      <c r="GG34" s="172"/>
      <c r="GH34" s="172"/>
      <c r="GI34" s="172"/>
      <c r="GJ34" s="172"/>
      <c r="GK34" s="172"/>
      <c r="GL34" s="172"/>
      <c r="GM34" s="172"/>
      <c r="GN34" s="172"/>
      <c r="GO34" s="172"/>
      <c r="GP34" s="172"/>
      <c r="GQ34" s="172"/>
      <c r="GR34" s="172"/>
      <c r="GS34" s="172"/>
      <c r="GT34" s="172"/>
      <c r="GU34" s="172"/>
      <c r="GV34" s="172"/>
      <c r="GW34" s="172"/>
      <c r="GX34" s="172"/>
      <c r="GY34" s="172"/>
      <c r="GZ34" s="172"/>
      <c r="HA34" s="172"/>
      <c r="HB34" s="172"/>
      <c r="HC34" s="172"/>
      <c r="HD34" s="172"/>
      <c r="HE34" s="172"/>
      <c r="HF34" s="172"/>
      <c r="HG34" s="172"/>
      <c r="HH34" s="172"/>
      <c r="HI34" s="172"/>
      <c r="HJ34" s="172"/>
      <c r="HK34" s="172"/>
      <c r="HL34" s="172"/>
      <c r="HM34" s="172"/>
      <c r="HN34" s="172"/>
      <c r="HO34" s="172"/>
      <c r="HP34" s="172"/>
      <c r="HQ34" s="172"/>
      <c r="HR34" s="172"/>
      <c r="HS34" s="172"/>
      <c r="HT34" s="172"/>
      <c r="HU34" s="172"/>
      <c r="HV34" s="172"/>
      <c r="HW34" s="172"/>
      <c r="HX34" s="172"/>
      <c r="HY34" s="172"/>
      <c r="HZ34" s="172"/>
      <c r="IA34" s="172"/>
      <c r="IB34" s="172"/>
      <c r="IC34" s="172"/>
      <c r="ID34" s="172"/>
      <c r="IE34" s="172"/>
      <c r="IF34" s="172"/>
      <c r="IG34" s="172"/>
      <c r="IH34" s="172"/>
      <c r="II34" s="172"/>
      <c r="IJ34" s="172"/>
      <c r="IK34" s="172"/>
      <c r="IL34" s="172"/>
      <c r="IM34" s="172"/>
      <c r="IN34" s="172"/>
    </row>
    <row r="35" spans="1:248" ht="15" customHeight="1" x14ac:dyDescent="0.25">
      <c r="A35" s="164"/>
      <c r="B35" s="164"/>
      <c r="C35" s="170"/>
      <c r="D35" s="170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70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</row>
    <row r="36" spans="1:248" ht="15" customHeight="1" x14ac:dyDescent="0.25">
      <c r="A36" s="164"/>
      <c r="B36" s="164"/>
      <c r="C36" s="170"/>
      <c r="D36" s="170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</row>
    <row r="37" spans="1:248" ht="15" customHeight="1" x14ac:dyDescent="0.25">
      <c r="A37" s="164"/>
      <c r="B37" s="164"/>
      <c r="C37" s="170"/>
      <c r="D37" s="170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7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</row>
    <row r="38" spans="1:248" ht="15" customHeight="1" x14ac:dyDescent="0.25">
      <c r="A38" s="164"/>
      <c r="B38" s="164"/>
      <c r="C38" s="165"/>
      <c r="D38" s="165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</row>
    <row r="39" spans="1:248" ht="15" customHeight="1" x14ac:dyDescent="0.25">
      <c r="A39" s="164"/>
      <c r="B39" s="164"/>
      <c r="C39" s="170"/>
      <c r="D39" s="170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4"/>
      <c r="GL39" s="164"/>
      <c r="GM39" s="164"/>
      <c r="GN39" s="164"/>
      <c r="GO39" s="164"/>
      <c r="GP39" s="164"/>
      <c r="GQ39" s="164"/>
      <c r="GR39" s="164"/>
      <c r="GS39" s="164"/>
      <c r="GT39" s="164"/>
      <c r="GU39" s="164"/>
      <c r="GV39" s="164"/>
      <c r="GW39" s="164"/>
      <c r="GX39" s="164"/>
      <c r="GY39" s="164"/>
      <c r="GZ39" s="164"/>
      <c r="HA39" s="164"/>
      <c r="HB39" s="164"/>
      <c r="HC39" s="164"/>
      <c r="HD39" s="164"/>
      <c r="HE39" s="164"/>
      <c r="HF39" s="164"/>
      <c r="HG39" s="164"/>
      <c r="HH39" s="164"/>
      <c r="HI39" s="164"/>
      <c r="HJ39" s="164"/>
      <c r="HK39" s="164"/>
      <c r="HL39" s="164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</row>
    <row r="40" spans="1:248" ht="15" customHeight="1" x14ac:dyDescent="0.25">
      <c r="A40" s="164"/>
      <c r="B40" s="164"/>
      <c r="C40" s="165"/>
      <c r="D40" s="165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  <c r="FP40" s="164"/>
      <c r="FQ40" s="164"/>
      <c r="FR40" s="164"/>
      <c r="FS40" s="164"/>
      <c r="FT40" s="164"/>
      <c r="FU40" s="164"/>
      <c r="FV40" s="164"/>
      <c r="FW40" s="164"/>
      <c r="FX40" s="164"/>
      <c r="FY40" s="164"/>
      <c r="FZ40" s="164"/>
      <c r="GA40" s="164"/>
      <c r="GB40" s="164"/>
      <c r="GC40" s="164"/>
      <c r="GD40" s="164"/>
      <c r="GE40" s="164"/>
      <c r="GF40" s="164"/>
      <c r="GG40" s="164"/>
      <c r="GH40" s="164"/>
      <c r="GI40" s="164"/>
      <c r="GJ40" s="164"/>
      <c r="GK40" s="164"/>
      <c r="GL40" s="164"/>
      <c r="GM40" s="164"/>
      <c r="GN40" s="164"/>
      <c r="GO40" s="164"/>
      <c r="GP40" s="164"/>
      <c r="GQ40" s="164"/>
      <c r="GR40" s="164"/>
      <c r="GS40" s="164"/>
      <c r="GT40" s="164"/>
      <c r="GU40" s="164"/>
      <c r="GV40" s="164"/>
      <c r="GW40" s="164"/>
      <c r="GX40" s="164"/>
      <c r="GY40" s="164"/>
      <c r="GZ40" s="164"/>
      <c r="HA40" s="164"/>
      <c r="HB40" s="164"/>
      <c r="HC40" s="164"/>
      <c r="HD40" s="164"/>
      <c r="HE40" s="164"/>
      <c r="HF40" s="164"/>
      <c r="HG40" s="164"/>
      <c r="HH40" s="164"/>
      <c r="HI40" s="164"/>
      <c r="HJ40" s="164"/>
      <c r="HK40" s="164"/>
      <c r="HL40" s="164"/>
      <c r="HM40" s="164"/>
      <c r="HN40" s="164"/>
      <c r="HO40" s="164"/>
      <c r="HP40" s="164"/>
      <c r="HQ40" s="164"/>
      <c r="HR40" s="164"/>
      <c r="HS40" s="164"/>
      <c r="HT40" s="164"/>
      <c r="HU40" s="164"/>
      <c r="HV40" s="164"/>
      <c r="HW40" s="164"/>
      <c r="HX40" s="164"/>
      <c r="HY40" s="164"/>
      <c r="HZ40" s="164"/>
      <c r="IA40" s="164"/>
      <c r="IB40" s="164"/>
      <c r="IC40" s="164"/>
      <c r="ID40" s="164"/>
      <c r="IE40" s="164"/>
      <c r="IF40" s="164"/>
      <c r="IG40" s="164"/>
      <c r="IH40" s="164"/>
      <c r="II40" s="164"/>
      <c r="IJ40" s="164"/>
      <c r="IK40" s="164"/>
      <c r="IL40" s="164"/>
      <c r="IM40" s="164"/>
      <c r="IN40" s="164"/>
    </row>
    <row r="41" spans="1:248" ht="15" customHeight="1" x14ac:dyDescent="0.25">
      <c r="A41" s="164"/>
      <c r="B41" s="164"/>
      <c r="C41" s="170"/>
      <c r="D41" s="170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  <c r="GK41" s="164"/>
      <c r="GL41" s="164"/>
      <c r="GM41" s="164"/>
      <c r="GN41" s="164"/>
      <c r="GO41" s="164"/>
      <c r="GP41" s="164"/>
      <c r="GQ41" s="164"/>
      <c r="GR41" s="164"/>
      <c r="GS41" s="164"/>
      <c r="GT41" s="164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4"/>
      <c r="HM41" s="164"/>
      <c r="HN41" s="164"/>
      <c r="HO41" s="164"/>
      <c r="HP41" s="164"/>
      <c r="HQ41" s="164"/>
      <c r="HR41" s="164"/>
      <c r="HS41" s="164"/>
      <c r="HT41" s="164"/>
      <c r="HU41" s="164"/>
      <c r="HV41" s="164"/>
      <c r="HW41" s="164"/>
      <c r="HX41" s="164"/>
      <c r="HY41" s="164"/>
      <c r="HZ41" s="164"/>
      <c r="IA41" s="164"/>
      <c r="IB41" s="164"/>
      <c r="IC41" s="164"/>
      <c r="ID41" s="164"/>
      <c r="IE41" s="164"/>
      <c r="IF41" s="164"/>
      <c r="IG41" s="164"/>
      <c r="IH41" s="164"/>
      <c r="II41" s="164"/>
      <c r="IJ41" s="164"/>
      <c r="IK41" s="164"/>
      <c r="IL41" s="164"/>
      <c r="IM41" s="164"/>
      <c r="IN41" s="164"/>
    </row>
    <row r="42" spans="1:248" ht="15" customHeight="1" x14ac:dyDescent="0.25">
      <c r="A42" s="164"/>
      <c r="B42" s="164"/>
      <c r="C42" s="165"/>
      <c r="D42" s="165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</row>
    <row r="43" spans="1:248" ht="15" customHeight="1" x14ac:dyDescent="0.25">
      <c r="A43" s="164"/>
      <c r="B43" s="164"/>
      <c r="C43" s="165"/>
      <c r="D43" s="165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</row>
    <row r="44" spans="1:248" ht="15" customHeight="1" x14ac:dyDescent="0.25">
      <c r="A44" s="164"/>
      <c r="B44" s="164"/>
      <c r="C44" s="165"/>
      <c r="D44" s="165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</row>
    <row r="45" spans="1:248" ht="15" customHeight="1" x14ac:dyDescent="0.25">
      <c r="A45" s="164"/>
      <c r="B45" s="164"/>
      <c r="C45" s="165"/>
      <c r="D45" s="165"/>
      <c r="E45" s="164"/>
      <c r="F45" s="164"/>
      <c r="G45" s="164"/>
      <c r="H45" s="164"/>
      <c r="I45" s="164"/>
      <c r="J45" s="165"/>
      <c r="K45" s="165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</row>
    <row r="46" spans="1:248" x14ac:dyDescent="0.25">
      <c r="A46" s="164"/>
      <c r="B46" s="164"/>
      <c r="C46" s="165"/>
      <c r="D46" s="165"/>
      <c r="E46" s="164"/>
      <c r="F46" s="164"/>
      <c r="G46" s="164"/>
      <c r="H46" s="164"/>
      <c r="I46" s="164"/>
      <c r="J46" s="68"/>
      <c r="K46" s="165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</row>
    <row r="47" spans="1:248" x14ac:dyDescent="0.25">
      <c r="A47" s="164"/>
      <c r="B47" s="164"/>
      <c r="C47" s="165"/>
      <c r="D47" s="165"/>
      <c r="E47" s="164"/>
      <c r="F47" s="164"/>
      <c r="G47" s="164"/>
      <c r="H47" s="164"/>
      <c r="I47" s="164"/>
      <c r="J47" s="165"/>
      <c r="K47" s="165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</row>
    <row r="48" spans="1:248" ht="15" customHeight="1" x14ac:dyDescent="0.25">
      <c r="A48" s="164"/>
      <c r="B48" s="164"/>
      <c r="C48" s="165"/>
      <c r="D48" s="165"/>
      <c r="E48" s="164"/>
      <c r="F48" s="164"/>
      <c r="G48" s="164"/>
      <c r="H48" s="164"/>
      <c r="I48" s="164"/>
      <c r="J48" s="165"/>
      <c r="K48" s="165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</row>
    <row r="49" spans="1:248" ht="15" customHeight="1" x14ac:dyDescent="0.25">
      <c r="A49" s="164"/>
      <c r="B49" s="164"/>
      <c r="C49" s="165"/>
      <c r="D49" s="165"/>
      <c r="E49" s="164"/>
      <c r="F49" s="164"/>
      <c r="G49" s="164"/>
      <c r="H49" s="164"/>
      <c r="I49" s="164"/>
      <c r="J49" s="165"/>
      <c r="K49" s="165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</row>
    <row r="50" spans="1:248" ht="15" customHeight="1" x14ac:dyDescent="0.25">
      <c r="A50" s="164"/>
      <c r="B50" s="164"/>
      <c r="C50" s="165"/>
      <c r="D50" s="165"/>
      <c r="E50" s="164"/>
      <c r="F50" s="164"/>
      <c r="G50" s="164"/>
      <c r="H50" s="164"/>
      <c r="I50" s="164"/>
      <c r="J50" s="165"/>
      <c r="K50" s="165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4"/>
      <c r="IE50" s="164"/>
      <c r="IF50" s="164"/>
      <c r="IG50" s="164"/>
      <c r="IH50" s="164"/>
      <c r="II50" s="164"/>
      <c r="IJ50" s="164"/>
      <c r="IK50" s="164"/>
      <c r="IL50" s="164"/>
      <c r="IM50" s="164"/>
      <c r="IN50" s="164"/>
    </row>
    <row r="51" spans="1:248" ht="15" customHeight="1" x14ac:dyDescent="0.25">
      <c r="A51" s="164"/>
      <c r="B51" s="164"/>
      <c r="C51" s="170"/>
      <c r="D51" s="170"/>
      <c r="E51" s="164"/>
      <c r="F51" s="164"/>
      <c r="G51" s="164"/>
      <c r="H51" s="164"/>
      <c r="I51" s="164"/>
      <c r="J51" s="164"/>
      <c r="K51" s="165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</row>
    <row r="52" spans="1:248" ht="15" customHeight="1" x14ac:dyDescent="0.25">
      <c r="A52" s="164"/>
      <c r="B52" s="164"/>
      <c r="C52" s="165"/>
      <c r="D52" s="165"/>
      <c r="E52" s="164"/>
      <c r="F52" s="164"/>
      <c r="G52" s="164"/>
      <c r="H52" s="164"/>
      <c r="I52" s="164"/>
      <c r="J52" s="165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</row>
    <row r="53" spans="1:248" ht="15" customHeight="1" x14ac:dyDescent="0.25">
      <c r="A53" s="164"/>
      <c r="B53" s="164"/>
      <c r="C53" s="170"/>
      <c r="D53" s="170"/>
      <c r="E53" s="164"/>
      <c r="F53" s="164"/>
      <c r="G53" s="164"/>
      <c r="H53" s="164"/>
      <c r="I53" s="164"/>
      <c r="J53" s="164"/>
      <c r="K53" s="165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</row>
    <row r="54" spans="1:248" ht="15" customHeight="1" x14ac:dyDescent="0.25">
      <c r="A54" s="164"/>
      <c r="B54" s="164"/>
      <c r="C54" s="165"/>
      <c r="D54" s="170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64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  <c r="IK54" s="164"/>
      <c r="IL54" s="164"/>
      <c r="IM54" s="164"/>
      <c r="IN54" s="164"/>
    </row>
    <row r="55" spans="1:248" ht="15" customHeight="1" x14ac:dyDescent="0.25">
      <c r="A55" s="164"/>
      <c r="B55" s="164"/>
      <c r="C55" s="170"/>
      <c r="D55" s="170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64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  <c r="IE55" s="164"/>
      <c r="IF55" s="164"/>
      <c r="IG55" s="164"/>
      <c r="IH55" s="164"/>
      <c r="II55" s="164"/>
      <c r="IJ55" s="164"/>
      <c r="IK55" s="164"/>
      <c r="IL55" s="164"/>
      <c r="IM55" s="164"/>
      <c r="IN55" s="164"/>
    </row>
    <row r="56" spans="1:248" ht="15" customHeight="1" x14ac:dyDescent="0.25">
      <c r="A56" s="164"/>
      <c r="B56" s="164"/>
      <c r="C56" s="165"/>
      <c r="D56" s="165"/>
      <c r="E56" s="164"/>
      <c r="F56" s="164"/>
      <c r="G56" s="164"/>
      <c r="H56" s="164"/>
      <c r="I56" s="164"/>
      <c r="J56" s="165"/>
      <c r="K56" s="165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64"/>
      <c r="GE56" s="164"/>
      <c r="GF56" s="164"/>
      <c r="GG56" s="164"/>
      <c r="GH56" s="164"/>
      <c r="GI56" s="164"/>
      <c r="GJ56" s="164"/>
      <c r="GK56" s="164"/>
      <c r="GL56" s="164"/>
      <c r="GM56" s="164"/>
      <c r="GN56" s="164"/>
      <c r="GO56" s="164"/>
      <c r="GP56" s="164"/>
      <c r="GQ56" s="164"/>
      <c r="GR56" s="164"/>
      <c r="GS56" s="164"/>
      <c r="GT56" s="164"/>
      <c r="GU56" s="164"/>
      <c r="GV56" s="164"/>
      <c r="GW56" s="164"/>
      <c r="GX56" s="164"/>
      <c r="GY56" s="164"/>
      <c r="GZ56" s="164"/>
      <c r="HA56" s="164"/>
      <c r="HB56" s="164"/>
      <c r="HC56" s="164"/>
      <c r="HD56" s="164"/>
      <c r="HE56" s="164"/>
      <c r="HF56" s="164"/>
      <c r="HG56" s="164"/>
      <c r="HH56" s="164"/>
      <c r="HI56" s="164"/>
      <c r="HJ56" s="164"/>
      <c r="HK56" s="164"/>
      <c r="HL56" s="164"/>
      <c r="HM56" s="164"/>
      <c r="HN56" s="164"/>
      <c r="HO56" s="164"/>
      <c r="HP56" s="164"/>
      <c r="HQ56" s="164"/>
      <c r="HR56" s="164"/>
      <c r="HS56" s="164"/>
      <c r="HT56" s="164"/>
      <c r="HU56" s="164"/>
      <c r="HV56" s="164"/>
      <c r="HW56" s="164"/>
      <c r="HX56" s="164"/>
      <c r="HY56" s="164"/>
      <c r="HZ56" s="164"/>
      <c r="IA56" s="164"/>
      <c r="IB56" s="164"/>
      <c r="IC56" s="164"/>
      <c r="ID56" s="164"/>
      <c r="IE56" s="164"/>
      <c r="IF56" s="164"/>
      <c r="IG56" s="164"/>
      <c r="IH56" s="164"/>
      <c r="II56" s="164"/>
      <c r="IJ56" s="164"/>
      <c r="IK56" s="164"/>
      <c r="IL56" s="164"/>
      <c r="IM56" s="164"/>
      <c r="IN56" s="164"/>
    </row>
    <row r="57" spans="1:248" ht="15" customHeight="1" x14ac:dyDescent="0.25">
      <c r="A57" s="164"/>
      <c r="B57" s="164"/>
      <c r="C57" s="170"/>
      <c r="D57" s="170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  <c r="FL57" s="164"/>
      <c r="FM57" s="164"/>
      <c r="FN57" s="164"/>
      <c r="FO57" s="164"/>
      <c r="FP57" s="164"/>
      <c r="FQ57" s="164"/>
      <c r="FR57" s="164"/>
      <c r="FS57" s="164"/>
      <c r="FT57" s="164"/>
      <c r="FU57" s="164"/>
      <c r="FV57" s="164"/>
      <c r="FW57" s="164"/>
      <c r="FX57" s="164"/>
      <c r="FY57" s="164"/>
      <c r="FZ57" s="164"/>
      <c r="GA57" s="164"/>
      <c r="GB57" s="164"/>
      <c r="GC57" s="164"/>
      <c r="GD57" s="164"/>
      <c r="GE57" s="164"/>
      <c r="GF57" s="164"/>
      <c r="GG57" s="164"/>
      <c r="GH57" s="164"/>
      <c r="GI57" s="164"/>
      <c r="GJ57" s="164"/>
      <c r="GK57" s="164"/>
      <c r="GL57" s="164"/>
      <c r="GM57" s="164"/>
      <c r="GN57" s="164"/>
      <c r="GO57" s="164"/>
      <c r="GP57" s="164"/>
      <c r="GQ57" s="164"/>
      <c r="GR57" s="164"/>
      <c r="GS57" s="164"/>
      <c r="GT57" s="164"/>
      <c r="GU57" s="164"/>
      <c r="GV57" s="164"/>
      <c r="GW57" s="164"/>
      <c r="GX57" s="164"/>
      <c r="GY57" s="164"/>
      <c r="GZ57" s="164"/>
      <c r="HA57" s="164"/>
      <c r="HB57" s="164"/>
      <c r="HC57" s="164"/>
      <c r="HD57" s="164"/>
      <c r="HE57" s="164"/>
      <c r="HF57" s="164"/>
      <c r="HG57" s="164"/>
      <c r="HH57" s="164"/>
      <c r="HI57" s="164"/>
      <c r="HJ57" s="164"/>
      <c r="HK57" s="164"/>
      <c r="HL57" s="164"/>
      <c r="HM57" s="164"/>
      <c r="HN57" s="164"/>
      <c r="HO57" s="164"/>
      <c r="HP57" s="164"/>
      <c r="HQ57" s="164"/>
      <c r="HR57" s="164"/>
      <c r="HS57" s="164"/>
      <c r="HT57" s="164"/>
      <c r="HU57" s="164"/>
      <c r="HV57" s="164"/>
      <c r="HW57" s="164"/>
      <c r="HX57" s="164"/>
      <c r="HY57" s="164"/>
      <c r="HZ57" s="164"/>
      <c r="IA57" s="164"/>
      <c r="IB57" s="164"/>
      <c r="IC57" s="164"/>
      <c r="ID57" s="164"/>
      <c r="IE57" s="164"/>
      <c r="IF57" s="164"/>
      <c r="IG57" s="164"/>
      <c r="IH57" s="164"/>
      <c r="II57" s="164"/>
      <c r="IJ57" s="164"/>
      <c r="IK57" s="164"/>
      <c r="IL57" s="164"/>
      <c r="IM57" s="164"/>
      <c r="IN57" s="164"/>
    </row>
    <row r="58" spans="1:248" ht="15" customHeight="1" x14ac:dyDescent="0.25">
      <c r="A58" s="164"/>
      <c r="B58" s="164"/>
      <c r="C58" s="165"/>
      <c r="D58" s="165"/>
      <c r="E58" s="164"/>
      <c r="F58" s="164"/>
      <c r="G58" s="164"/>
      <c r="H58" s="164"/>
      <c r="I58" s="164"/>
      <c r="J58" s="164"/>
      <c r="K58" s="165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4"/>
      <c r="EU58" s="164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  <c r="FG58" s="164"/>
      <c r="FH58" s="164"/>
      <c r="FI58" s="164"/>
      <c r="FJ58" s="164"/>
      <c r="FK58" s="164"/>
      <c r="FL58" s="164"/>
      <c r="FM58" s="164"/>
      <c r="FN58" s="164"/>
      <c r="FO58" s="164"/>
      <c r="FP58" s="164"/>
      <c r="FQ58" s="164"/>
      <c r="FR58" s="164"/>
      <c r="FS58" s="164"/>
      <c r="FT58" s="164"/>
      <c r="FU58" s="164"/>
      <c r="FV58" s="164"/>
      <c r="FW58" s="164"/>
      <c r="FX58" s="164"/>
      <c r="FY58" s="164"/>
      <c r="FZ58" s="164"/>
      <c r="GA58" s="164"/>
      <c r="GB58" s="164"/>
      <c r="GC58" s="164"/>
      <c r="GD58" s="164"/>
      <c r="GE58" s="164"/>
      <c r="GF58" s="164"/>
      <c r="GG58" s="164"/>
      <c r="GH58" s="164"/>
      <c r="GI58" s="164"/>
      <c r="GJ58" s="164"/>
      <c r="GK58" s="164"/>
      <c r="GL58" s="164"/>
      <c r="GM58" s="164"/>
      <c r="GN58" s="164"/>
      <c r="GO58" s="164"/>
      <c r="GP58" s="164"/>
      <c r="GQ58" s="164"/>
      <c r="GR58" s="164"/>
      <c r="GS58" s="164"/>
      <c r="GT58" s="164"/>
      <c r="GU58" s="164"/>
      <c r="GV58" s="164"/>
      <c r="GW58" s="164"/>
      <c r="GX58" s="164"/>
      <c r="GY58" s="164"/>
      <c r="GZ58" s="164"/>
      <c r="HA58" s="164"/>
      <c r="HB58" s="164"/>
      <c r="HC58" s="164"/>
      <c r="HD58" s="164"/>
      <c r="HE58" s="164"/>
      <c r="HF58" s="164"/>
      <c r="HG58" s="164"/>
      <c r="HH58" s="164"/>
      <c r="HI58" s="164"/>
      <c r="HJ58" s="164"/>
      <c r="HK58" s="164"/>
      <c r="HL58" s="164"/>
      <c r="HM58" s="164"/>
      <c r="HN58" s="164"/>
      <c r="HO58" s="164"/>
      <c r="HP58" s="164"/>
      <c r="HQ58" s="164"/>
      <c r="HR58" s="164"/>
      <c r="HS58" s="164"/>
      <c r="HT58" s="164"/>
      <c r="HU58" s="164"/>
      <c r="HV58" s="164"/>
      <c r="HW58" s="164"/>
      <c r="HX58" s="164"/>
      <c r="HY58" s="164"/>
      <c r="HZ58" s="164"/>
      <c r="IA58" s="164"/>
      <c r="IB58" s="164"/>
      <c r="IC58" s="164"/>
      <c r="ID58" s="164"/>
      <c r="IE58" s="164"/>
      <c r="IF58" s="164"/>
      <c r="IG58" s="164"/>
      <c r="IH58" s="164"/>
      <c r="II58" s="164"/>
      <c r="IJ58" s="164"/>
      <c r="IK58" s="164"/>
      <c r="IL58" s="164"/>
      <c r="IM58" s="164"/>
      <c r="IN58" s="164"/>
    </row>
    <row r="59" spans="1:248" ht="15" customHeight="1" x14ac:dyDescent="0.25">
      <c r="A59" s="164"/>
      <c r="B59" s="164"/>
      <c r="C59" s="170"/>
      <c r="D59" s="170"/>
      <c r="E59" s="164"/>
      <c r="F59" s="164"/>
      <c r="G59" s="164"/>
      <c r="H59" s="164"/>
      <c r="I59" s="164"/>
      <c r="J59" s="165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4"/>
      <c r="EM59" s="164"/>
      <c r="EN59" s="164"/>
      <c r="EO59" s="164"/>
      <c r="EP59" s="164"/>
      <c r="EQ59" s="164"/>
      <c r="ER59" s="164"/>
      <c r="ES59" s="164"/>
      <c r="ET59" s="164"/>
      <c r="EU59" s="164"/>
      <c r="EV59" s="164"/>
      <c r="EW59" s="164"/>
      <c r="EX59" s="164"/>
      <c r="EY59" s="164"/>
      <c r="EZ59" s="164"/>
      <c r="FA59" s="164"/>
      <c r="FB59" s="164"/>
      <c r="FC59" s="164"/>
      <c r="FD59" s="164"/>
      <c r="FE59" s="164"/>
      <c r="FF59" s="164"/>
      <c r="FG59" s="164"/>
      <c r="FH59" s="164"/>
      <c r="FI59" s="164"/>
      <c r="FJ59" s="164"/>
      <c r="FK59" s="164"/>
      <c r="FL59" s="164"/>
      <c r="FM59" s="164"/>
      <c r="FN59" s="164"/>
      <c r="FO59" s="164"/>
      <c r="FP59" s="164"/>
      <c r="FQ59" s="164"/>
      <c r="FR59" s="164"/>
      <c r="FS59" s="164"/>
      <c r="FT59" s="164"/>
      <c r="FU59" s="164"/>
      <c r="FV59" s="164"/>
      <c r="FW59" s="164"/>
      <c r="FX59" s="164"/>
      <c r="FY59" s="164"/>
      <c r="FZ59" s="164"/>
      <c r="GA59" s="164"/>
      <c r="GB59" s="164"/>
      <c r="GC59" s="164"/>
      <c r="GD59" s="164"/>
      <c r="GE59" s="164"/>
      <c r="GF59" s="164"/>
      <c r="GG59" s="164"/>
      <c r="GH59" s="164"/>
      <c r="GI59" s="164"/>
      <c r="GJ59" s="164"/>
      <c r="GK59" s="164"/>
      <c r="GL59" s="164"/>
      <c r="GM59" s="164"/>
      <c r="GN59" s="164"/>
      <c r="GO59" s="164"/>
      <c r="GP59" s="164"/>
      <c r="GQ59" s="164"/>
      <c r="GR59" s="164"/>
      <c r="GS59" s="164"/>
      <c r="GT59" s="164"/>
      <c r="GU59" s="164"/>
      <c r="GV59" s="164"/>
      <c r="GW59" s="164"/>
      <c r="GX59" s="164"/>
      <c r="GY59" s="164"/>
      <c r="GZ59" s="164"/>
      <c r="HA59" s="164"/>
      <c r="HB59" s="164"/>
      <c r="HC59" s="164"/>
      <c r="HD59" s="164"/>
      <c r="HE59" s="164"/>
      <c r="HF59" s="164"/>
      <c r="HG59" s="164"/>
      <c r="HH59" s="164"/>
      <c r="HI59" s="164"/>
      <c r="HJ59" s="164"/>
      <c r="HK59" s="164"/>
      <c r="HL59" s="164"/>
      <c r="HM59" s="164"/>
      <c r="HN59" s="164"/>
      <c r="HO59" s="164"/>
      <c r="HP59" s="164"/>
      <c r="HQ59" s="164"/>
      <c r="HR59" s="164"/>
      <c r="HS59" s="164"/>
      <c r="HT59" s="164"/>
      <c r="HU59" s="164"/>
      <c r="HV59" s="164"/>
      <c r="HW59" s="164"/>
      <c r="HX59" s="164"/>
      <c r="HY59" s="164"/>
      <c r="HZ59" s="164"/>
      <c r="IA59" s="164"/>
      <c r="IB59" s="164"/>
      <c r="IC59" s="164"/>
      <c r="ID59" s="164"/>
      <c r="IE59" s="164"/>
      <c r="IF59" s="164"/>
      <c r="IG59" s="164"/>
      <c r="IH59" s="164"/>
      <c r="II59" s="164"/>
      <c r="IJ59" s="164"/>
      <c r="IK59" s="164"/>
      <c r="IL59" s="164"/>
      <c r="IM59" s="164"/>
      <c r="IN59" s="164"/>
    </row>
    <row r="60" spans="1:248" ht="15" customHeight="1" x14ac:dyDescent="0.25">
      <c r="A60" s="164"/>
      <c r="B60" s="164"/>
      <c r="C60" s="165"/>
      <c r="D60" s="165"/>
      <c r="E60" s="164"/>
      <c r="F60" s="164"/>
      <c r="G60" s="164"/>
      <c r="H60" s="164"/>
      <c r="I60" s="164"/>
      <c r="J60" s="164"/>
      <c r="K60" s="165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64"/>
      <c r="EH60" s="164"/>
      <c r="EI60" s="164"/>
      <c r="EJ60" s="164"/>
      <c r="EK60" s="164"/>
      <c r="EL60" s="164"/>
      <c r="EM60" s="164"/>
      <c r="EN60" s="164"/>
      <c r="EO60" s="164"/>
      <c r="EP60" s="164"/>
      <c r="EQ60" s="164"/>
      <c r="ER60" s="164"/>
      <c r="ES60" s="164"/>
      <c r="ET60" s="164"/>
      <c r="EU60" s="164"/>
      <c r="EV60" s="164"/>
      <c r="EW60" s="164"/>
      <c r="EX60" s="164"/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64"/>
      <c r="FK60" s="164"/>
      <c r="FL60" s="164"/>
      <c r="FM60" s="164"/>
      <c r="FN60" s="164"/>
      <c r="FO60" s="164"/>
      <c r="FP60" s="164"/>
      <c r="FQ60" s="164"/>
      <c r="FR60" s="164"/>
      <c r="FS60" s="164"/>
      <c r="FT60" s="164"/>
      <c r="FU60" s="164"/>
      <c r="FV60" s="164"/>
      <c r="FW60" s="164"/>
      <c r="FX60" s="164"/>
      <c r="FY60" s="164"/>
      <c r="FZ60" s="164"/>
      <c r="GA60" s="164"/>
      <c r="GB60" s="164"/>
      <c r="GC60" s="164"/>
      <c r="GD60" s="164"/>
      <c r="GE60" s="164"/>
      <c r="GF60" s="164"/>
      <c r="GG60" s="164"/>
      <c r="GH60" s="164"/>
      <c r="GI60" s="164"/>
      <c r="GJ60" s="164"/>
      <c r="GK60" s="164"/>
      <c r="GL60" s="164"/>
      <c r="GM60" s="164"/>
      <c r="GN60" s="164"/>
      <c r="GO60" s="164"/>
      <c r="GP60" s="164"/>
      <c r="GQ60" s="164"/>
      <c r="GR60" s="164"/>
      <c r="GS60" s="164"/>
      <c r="GT60" s="164"/>
      <c r="GU60" s="164"/>
      <c r="GV60" s="164"/>
      <c r="GW60" s="164"/>
      <c r="GX60" s="164"/>
      <c r="GY60" s="164"/>
      <c r="GZ60" s="164"/>
      <c r="HA60" s="164"/>
      <c r="HB60" s="164"/>
      <c r="HC60" s="164"/>
      <c r="HD60" s="164"/>
      <c r="HE60" s="164"/>
      <c r="HF60" s="164"/>
      <c r="HG60" s="164"/>
      <c r="HH60" s="164"/>
      <c r="HI60" s="164"/>
      <c r="HJ60" s="164"/>
      <c r="HK60" s="164"/>
      <c r="HL60" s="164"/>
      <c r="HM60" s="164"/>
      <c r="HN60" s="164"/>
      <c r="HO60" s="164"/>
      <c r="HP60" s="164"/>
      <c r="HQ60" s="164"/>
      <c r="HR60" s="164"/>
      <c r="HS60" s="164"/>
      <c r="HT60" s="164"/>
      <c r="HU60" s="164"/>
      <c r="HV60" s="164"/>
      <c r="HW60" s="164"/>
      <c r="HX60" s="164"/>
      <c r="HY60" s="164"/>
      <c r="HZ60" s="164"/>
      <c r="IA60" s="164"/>
      <c r="IB60" s="164"/>
      <c r="IC60" s="164"/>
      <c r="ID60" s="164"/>
      <c r="IE60" s="164"/>
      <c r="IF60" s="164"/>
      <c r="IG60" s="164"/>
      <c r="IH60" s="164"/>
      <c r="II60" s="164"/>
      <c r="IJ60" s="164"/>
      <c r="IK60" s="164"/>
      <c r="IL60" s="164"/>
      <c r="IM60" s="164"/>
      <c r="IN60" s="164"/>
    </row>
    <row r="61" spans="1:248" ht="15" customHeight="1" x14ac:dyDescent="0.25">
      <c r="A61" s="164"/>
      <c r="B61" s="164"/>
      <c r="C61" s="170"/>
      <c r="D61" s="170"/>
      <c r="E61" s="164"/>
      <c r="F61" s="164"/>
      <c r="G61" s="164"/>
      <c r="H61" s="164"/>
      <c r="I61" s="164"/>
      <c r="J61" s="164"/>
      <c r="K61" s="165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64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64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64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64"/>
      <c r="HB61" s="164"/>
      <c r="HC61" s="164"/>
      <c r="HD61" s="164"/>
      <c r="HE61" s="164"/>
      <c r="HF61" s="164"/>
      <c r="HG61" s="164"/>
      <c r="HH61" s="164"/>
      <c r="HI61" s="164"/>
      <c r="HJ61" s="164"/>
      <c r="HK61" s="164"/>
      <c r="HL61" s="164"/>
      <c r="HM61" s="164"/>
      <c r="HN61" s="164"/>
      <c r="HO61" s="164"/>
      <c r="HP61" s="164"/>
      <c r="HQ61" s="164"/>
      <c r="HR61" s="164"/>
      <c r="HS61" s="164"/>
      <c r="HT61" s="164"/>
      <c r="HU61" s="164"/>
      <c r="HV61" s="164"/>
      <c r="HW61" s="164"/>
      <c r="HX61" s="164"/>
      <c r="HY61" s="164"/>
      <c r="HZ61" s="164"/>
      <c r="IA61" s="164"/>
      <c r="IB61" s="164"/>
      <c r="IC61" s="164"/>
      <c r="ID61" s="164"/>
      <c r="IE61" s="164"/>
      <c r="IF61" s="164"/>
      <c r="IG61" s="164"/>
      <c r="IH61" s="164"/>
      <c r="II61" s="164"/>
      <c r="IJ61" s="164"/>
      <c r="IK61" s="164"/>
      <c r="IL61" s="164"/>
      <c r="IM61" s="164"/>
      <c r="IN61" s="164"/>
    </row>
    <row r="62" spans="1:248" ht="15" customHeight="1" x14ac:dyDescent="0.25">
      <c r="A62" s="164"/>
      <c r="B62" s="164"/>
      <c r="C62" s="170"/>
      <c r="D62" s="170"/>
      <c r="E62" s="164"/>
      <c r="F62" s="164"/>
      <c r="G62" s="164"/>
      <c r="H62" s="164"/>
      <c r="I62" s="164"/>
      <c r="J62" s="164"/>
      <c r="K62" s="165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4"/>
      <c r="FF62" s="164"/>
      <c r="FG62" s="164"/>
      <c r="FH62" s="164"/>
      <c r="FI62" s="164"/>
      <c r="FJ62" s="164"/>
      <c r="FK62" s="164"/>
      <c r="FL62" s="164"/>
      <c r="FM62" s="164"/>
      <c r="FN62" s="164"/>
      <c r="FO62" s="164"/>
      <c r="FP62" s="164"/>
      <c r="FQ62" s="164"/>
      <c r="FR62" s="164"/>
      <c r="FS62" s="164"/>
      <c r="FT62" s="164"/>
      <c r="FU62" s="164"/>
      <c r="FV62" s="164"/>
      <c r="FW62" s="164"/>
      <c r="FX62" s="164"/>
      <c r="FY62" s="164"/>
      <c r="FZ62" s="164"/>
      <c r="GA62" s="164"/>
      <c r="GB62" s="164"/>
      <c r="GC62" s="164"/>
      <c r="GD62" s="164"/>
      <c r="GE62" s="164"/>
      <c r="GF62" s="164"/>
      <c r="GG62" s="164"/>
      <c r="GH62" s="164"/>
      <c r="GI62" s="164"/>
      <c r="GJ62" s="164"/>
      <c r="GK62" s="164"/>
      <c r="GL62" s="164"/>
      <c r="GM62" s="164"/>
      <c r="GN62" s="164"/>
      <c r="GO62" s="164"/>
      <c r="GP62" s="164"/>
      <c r="GQ62" s="164"/>
      <c r="GR62" s="164"/>
      <c r="GS62" s="164"/>
      <c r="GT62" s="164"/>
      <c r="GU62" s="164"/>
      <c r="GV62" s="164"/>
      <c r="GW62" s="164"/>
      <c r="GX62" s="164"/>
      <c r="GY62" s="164"/>
      <c r="GZ62" s="164"/>
      <c r="HA62" s="164"/>
      <c r="HB62" s="164"/>
      <c r="HC62" s="164"/>
      <c r="HD62" s="164"/>
      <c r="HE62" s="164"/>
      <c r="HF62" s="164"/>
      <c r="HG62" s="164"/>
      <c r="HH62" s="164"/>
      <c r="HI62" s="164"/>
      <c r="HJ62" s="164"/>
      <c r="HK62" s="164"/>
      <c r="HL62" s="164"/>
      <c r="HM62" s="164"/>
      <c r="HN62" s="164"/>
      <c r="HO62" s="164"/>
      <c r="HP62" s="164"/>
      <c r="HQ62" s="164"/>
      <c r="HR62" s="164"/>
      <c r="HS62" s="164"/>
      <c r="HT62" s="164"/>
      <c r="HU62" s="164"/>
      <c r="HV62" s="164"/>
      <c r="HW62" s="164"/>
      <c r="HX62" s="164"/>
      <c r="HY62" s="164"/>
      <c r="HZ62" s="164"/>
      <c r="IA62" s="164"/>
      <c r="IB62" s="164"/>
      <c r="IC62" s="164"/>
      <c r="ID62" s="164"/>
      <c r="IE62" s="164"/>
      <c r="IF62" s="164"/>
      <c r="IG62" s="164"/>
      <c r="IH62" s="164"/>
      <c r="II62" s="164"/>
      <c r="IJ62" s="164"/>
      <c r="IK62" s="164"/>
      <c r="IL62" s="164"/>
      <c r="IM62" s="164"/>
      <c r="IN62" s="164"/>
    </row>
    <row r="63" spans="1:248" ht="15" customHeight="1" x14ac:dyDescent="0.25">
      <c r="A63" s="164"/>
      <c r="B63" s="164"/>
      <c r="C63" s="165"/>
      <c r="D63" s="165"/>
      <c r="E63" s="164"/>
      <c r="F63" s="164"/>
      <c r="G63" s="164"/>
      <c r="H63" s="164"/>
      <c r="I63" s="164"/>
      <c r="J63" s="164"/>
      <c r="K63" s="165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4"/>
      <c r="FR63" s="164"/>
      <c r="FS63" s="164"/>
      <c r="FT63" s="164"/>
      <c r="FU63" s="164"/>
      <c r="FV63" s="164"/>
      <c r="FW63" s="164"/>
      <c r="FX63" s="164"/>
      <c r="FY63" s="164"/>
      <c r="FZ63" s="164"/>
      <c r="GA63" s="164"/>
      <c r="GB63" s="164"/>
      <c r="GC63" s="164"/>
      <c r="GD63" s="164"/>
      <c r="GE63" s="164"/>
      <c r="GF63" s="164"/>
      <c r="GG63" s="164"/>
      <c r="GH63" s="164"/>
      <c r="GI63" s="164"/>
      <c r="GJ63" s="164"/>
      <c r="GK63" s="164"/>
      <c r="GL63" s="164"/>
      <c r="GM63" s="164"/>
      <c r="GN63" s="164"/>
      <c r="GO63" s="164"/>
      <c r="GP63" s="164"/>
      <c r="GQ63" s="164"/>
      <c r="GR63" s="164"/>
      <c r="GS63" s="164"/>
      <c r="GT63" s="164"/>
      <c r="GU63" s="164"/>
      <c r="GV63" s="164"/>
      <c r="GW63" s="164"/>
      <c r="GX63" s="164"/>
      <c r="GY63" s="164"/>
      <c r="GZ63" s="164"/>
      <c r="HA63" s="164"/>
      <c r="HB63" s="164"/>
      <c r="HC63" s="164"/>
      <c r="HD63" s="164"/>
      <c r="HE63" s="164"/>
      <c r="HF63" s="164"/>
      <c r="HG63" s="164"/>
      <c r="HH63" s="164"/>
      <c r="HI63" s="164"/>
      <c r="HJ63" s="164"/>
      <c r="HK63" s="164"/>
      <c r="HL63" s="164"/>
      <c r="HM63" s="164"/>
      <c r="HN63" s="164"/>
      <c r="HO63" s="164"/>
      <c r="HP63" s="164"/>
      <c r="HQ63" s="164"/>
      <c r="HR63" s="164"/>
      <c r="HS63" s="164"/>
      <c r="HT63" s="164"/>
      <c r="HU63" s="164"/>
      <c r="HV63" s="164"/>
      <c r="HW63" s="164"/>
      <c r="HX63" s="164"/>
      <c r="HY63" s="164"/>
      <c r="HZ63" s="164"/>
      <c r="IA63" s="164"/>
      <c r="IB63" s="164"/>
      <c r="IC63" s="164"/>
      <c r="ID63" s="164"/>
      <c r="IE63" s="164"/>
      <c r="IF63" s="164"/>
      <c r="IG63" s="164"/>
      <c r="IH63" s="164"/>
      <c r="II63" s="164"/>
      <c r="IJ63" s="164"/>
      <c r="IK63" s="164"/>
      <c r="IL63" s="164"/>
      <c r="IM63" s="164"/>
      <c r="IN63" s="164"/>
    </row>
    <row r="64" spans="1:248" ht="15" customHeight="1" x14ac:dyDescent="0.25">
      <c r="A64" s="164"/>
      <c r="B64" s="164"/>
      <c r="C64" s="165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4"/>
      <c r="FP64" s="164"/>
      <c r="FQ64" s="164"/>
      <c r="FR64" s="164"/>
      <c r="FS64" s="164"/>
      <c r="FT64" s="164"/>
      <c r="FU64" s="164"/>
      <c r="FV64" s="164"/>
      <c r="FW64" s="164"/>
      <c r="FX64" s="164"/>
      <c r="FY64" s="164"/>
      <c r="FZ64" s="164"/>
      <c r="GA64" s="164"/>
      <c r="GB64" s="164"/>
      <c r="GC64" s="164"/>
      <c r="GD64" s="164"/>
      <c r="GE64" s="164"/>
      <c r="GF64" s="164"/>
      <c r="GG64" s="164"/>
      <c r="GH64" s="164"/>
      <c r="GI64" s="164"/>
      <c r="GJ64" s="164"/>
      <c r="GK64" s="164"/>
      <c r="GL64" s="164"/>
      <c r="GM64" s="164"/>
      <c r="GN64" s="164"/>
      <c r="GO64" s="164"/>
      <c r="GP64" s="164"/>
      <c r="GQ64" s="164"/>
      <c r="GR64" s="164"/>
      <c r="GS64" s="164"/>
      <c r="GT64" s="164"/>
      <c r="GU64" s="164"/>
      <c r="GV64" s="164"/>
      <c r="GW64" s="164"/>
      <c r="GX64" s="164"/>
      <c r="GY64" s="164"/>
      <c r="GZ64" s="164"/>
      <c r="HA64" s="164"/>
      <c r="HB64" s="164"/>
      <c r="HC64" s="164"/>
      <c r="HD64" s="164"/>
      <c r="HE64" s="164"/>
      <c r="HF64" s="164"/>
      <c r="HG64" s="164"/>
      <c r="HH64" s="164"/>
      <c r="HI64" s="164"/>
      <c r="HJ64" s="164"/>
      <c r="HK64" s="164"/>
      <c r="HL64" s="164"/>
      <c r="HM64" s="164"/>
      <c r="HN64" s="164"/>
      <c r="HO64" s="164"/>
      <c r="HP64" s="164"/>
      <c r="HQ64" s="164"/>
      <c r="HR64" s="164"/>
      <c r="HS64" s="164"/>
      <c r="HT64" s="164"/>
      <c r="HU64" s="164"/>
      <c r="HV64" s="164"/>
      <c r="HW64" s="164"/>
      <c r="HX64" s="164"/>
      <c r="HY64" s="164"/>
      <c r="HZ64" s="164"/>
      <c r="IA64" s="164"/>
      <c r="IB64" s="164"/>
      <c r="IC64" s="164"/>
      <c r="ID64" s="164"/>
      <c r="IE64" s="164"/>
      <c r="IF64" s="164"/>
      <c r="IG64" s="164"/>
      <c r="IH64" s="164"/>
      <c r="II64" s="164"/>
      <c r="IJ64" s="164"/>
      <c r="IK64" s="164"/>
      <c r="IL64" s="164"/>
      <c r="IM64" s="164"/>
      <c r="IN64" s="164"/>
    </row>
    <row r="65" spans="1:248" ht="15" customHeight="1" x14ac:dyDescent="0.25">
      <c r="A65" s="164"/>
      <c r="B65" s="164"/>
      <c r="C65" s="170"/>
      <c r="D65" s="170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  <c r="FW65" s="164"/>
      <c r="FX65" s="164"/>
      <c r="FY65" s="164"/>
      <c r="FZ65" s="164"/>
      <c r="GA65" s="164"/>
      <c r="GB65" s="164"/>
      <c r="GC65" s="164"/>
      <c r="GD65" s="164"/>
      <c r="GE65" s="164"/>
      <c r="GF65" s="164"/>
      <c r="GG65" s="164"/>
      <c r="GH65" s="164"/>
      <c r="GI65" s="164"/>
      <c r="GJ65" s="164"/>
      <c r="GK65" s="164"/>
      <c r="GL65" s="164"/>
      <c r="GM65" s="164"/>
      <c r="GN65" s="164"/>
      <c r="GO65" s="164"/>
      <c r="GP65" s="164"/>
      <c r="GQ65" s="164"/>
      <c r="GR65" s="164"/>
      <c r="GS65" s="164"/>
      <c r="GT65" s="164"/>
      <c r="GU65" s="164"/>
      <c r="GV65" s="164"/>
      <c r="GW65" s="164"/>
      <c r="GX65" s="164"/>
      <c r="GY65" s="164"/>
      <c r="GZ65" s="164"/>
      <c r="HA65" s="164"/>
      <c r="HB65" s="164"/>
      <c r="HC65" s="164"/>
      <c r="HD65" s="164"/>
      <c r="HE65" s="164"/>
      <c r="HF65" s="164"/>
      <c r="HG65" s="164"/>
      <c r="HH65" s="164"/>
      <c r="HI65" s="164"/>
      <c r="HJ65" s="164"/>
      <c r="HK65" s="164"/>
      <c r="HL65" s="164"/>
      <c r="HM65" s="164"/>
      <c r="HN65" s="164"/>
      <c r="HO65" s="164"/>
      <c r="HP65" s="164"/>
      <c r="HQ65" s="164"/>
      <c r="HR65" s="164"/>
      <c r="HS65" s="164"/>
      <c r="HT65" s="164"/>
      <c r="HU65" s="164"/>
      <c r="HV65" s="164"/>
      <c r="HW65" s="164"/>
      <c r="HX65" s="164"/>
      <c r="HY65" s="164"/>
      <c r="HZ65" s="164"/>
      <c r="IA65" s="164"/>
      <c r="IB65" s="164"/>
      <c r="IC65" s="164"/>
      <c r="ID65" s="164"/>
      <c r="IE65" s="164"/>
      <c r="IF65" s="164"/>
      <c r="IG65" s="164"/>
      <c r="IH65" s="164"/>
      <c r="II65" s="164"/>
      <c r="IJ65" s="164"/>
      <c r="IK65" s="164"/>
      <c r="IL65" s="164"/>
      <c r="IM65" s="164"/>
      <c r="IN65" s="164"/>
    </row>
    <row r="66" spans="1:248" ht="15" customHeight="1" x14ac:dyDescent="0.25">
      <c r="A66" s="164"/>
      <c r="B66" s="164"/>
      <c r="C66" s="170"/>
      <c r="D66" s="170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64"/>
      <c r="GP66" s="164"/>
      <c r="GQ66" s="164"/>
      <c r="GR66" s="164"/>
      <c r="GS66" s="164"/>
      <c r="GT66" s="164"/>
      <c r="GU66" s="164"/>
      <c r="GV66" s="164"/>
      <c r="GW66" s="164"/>
      <c r="GX66" s="164"/>
      <c r="GY66" s="164"/>
      <c r="GZ66" s="164"/>
      <c r="HA66" s="164"/>
      <c r="HB66" s="164"/>
      <c r="HC66" s="164"/>
      <c r="HD66" s="164"/>
      <c r="HE66" s="164"/>
      <c r="HF66" s="164"/>
      <c r="HG66" s="164"/>
      <c r="HH66" s="164"/>
      <c r="HI66" s="164"/>
      <c r="HJ66" s="164"/>
      <c r="HK66" s="164"/>
      <c r="HL66" s="164"/>
      <c r="HM66" s="164"/>
      <c r="HN66" s="164"/>
      <c r="HO66" s="164"/>
      <c r="HP66" s="164"/>
      <c r="HQ66" s="164"/>
      <c r="HR66" s="164"/>
      <c r="HS66" s="164"/>
      <c r="HT66" s="164"/>
      <c r="HU66" s="164"/>
      <c r="HV66" s="164"/>
      <c r="HW66" s="164"/>
      <c r="HX66" s="164"/>
      <c r="HY66" s="164"/>
      <c r="HZ66" s="164"/>
      <c r="IA66" s="164"/>
      <c r="IB66" s="164"/>
      <c r="IC66" s="164"/>
      <c r="ID66" s="164"/>
      <c r="IE66" s="164"/>
      <c r="IF66" s="164"/>
      <c r="IG66" s="164"/>
      <c r="IH66" s="164"/>
      <c r="II66" s="164"/>
      <c r="IJ66" s="164"/>
      <c r="IK66" s="164"/>
      <c r="IL66" s="164"/>
      <c r="IM66" s="164"/>
      <c r="IN66" s="164"/>
    </row>
    <row r="67" spans="1:248" ht="15" customHeight="1" x14ac:dyDescent="0.25">
      <c r="A67" s="164"/>
      <c r="B67" s="164"/>
      <c r="C67" s="170"/>
      <c r="D67" s="170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  <c r="FW67" s="164"/>
      <c r="FX67" s="164"/>
      <c r="FY67" s="164"/>
      <c r="FZ67" s="164"/>
      <c r="GA67" s="164"/>
      <c r="GB67" s="164"/>
      <c r="GC67" s="164"/>
      <c r="GD67" s="164"/>
      <c r="GE67" s="164"/>
      <c r="GF67" s="164"/>
      <c r="GG67" s="164"/>
      <c r="GH67" s="164"/>
      <c r="GI67" s="164"/>
      <c r="GJ67" s="164"/>
      <c r="GK67" s="164"/>
      <c r="GL67" s="164"/>
      <c r="GM67" s="164"/>
      <c r="GN67" s="164"/>
      <c r="GO67" s="164"/>
      <c r="GP67" s="164"/>
      <c r="GQ67" s="164"/>
      <c r="GR67" s="164"/>
      <c r="GS67" s="164"/>
      <c r="GT67" s="164"/>
      <c r="GU67" s="164"/>
      <c r="GV67" s="164"/>
      <c r="GW67" s="164"/>
      <c r="GX67" s="164"/>
      <c r="GY67" s="164"/>
      <c r="GZ67" s="164"/>
      <c r="HA67" s="164"/>
      <c r="HB67" s="164"/>
      <c r="HC67" s="164"/>
      <c r="HD67" s="164"/>
      <c r="HE67" s="164"/>
      <c r="HF67" s="164"/>
      <c r="HG67" s="164"/>
      <c r="HH67" s="164"/>
      <c r="HI67" s="164"/>
      <c r="HJ67" s="164"/>
      <c r="HK67" s="164"/>
      <c r="HL67" s="164"/>
      <c r="HM67" s="164"/>
      <c r="HN67" s="164"/>
      <c r="HO67" s="164"/>
      <c r="HP67" s="164"/>
      <c r="HQ67" s="164"/>
      <c r="HR67" s="164"/>
      <c r="HS67" s="164"/>
      <c r="HT67" s="164"/>
      <c r="HU67" s="164"/>
      <c r="HV67" s="164"/>
      <c r="HW67" s="164"/>
      <c r="HX67" s="164"/>
      <c r="HY67" s="164"/>
      <c r="HZ67" s="164"/>
      <c r="IA67" s="164"/>
      <c r="IB67" s="164"/>
      <c r="IC67" s="164"/>
      <c r="ID67" s="164"/>
      <c r="IE67" s="164"/>
      <c r="IF67" s="164"/>
      <c r="IG67" s="164"/>
      <c r="IH67" s="164"/>
      <c r="II67" s="164"/>
      <c r="IJ67" s="164"/>
      <c r="IK67" s="164"/>
      <c r="IL67" s="164"/>
      <c r="IM67" s="164"/>
      <c r="IN67" s="164"/>
    </row>
    <row r="68" spans="1:248" ht="15" customHeight="1" x14ac:dyDescent="0.25">
      <c r="A68" s="164"/>
      <c r="B68" s="164"/>
      <c r="C68" s="170"/>
      <c r="D68" s="170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  <c r="DW68" s="164"/>
      <c r="DX68" s="164"/>
      <c r="DY68" s="164"/>
      <c r="DZ68" s="164"/>
      <c r="EA68" s="164"/>
      <c r="EB68" s="164"/>
      <c r="EC68" s="164"/>
      <c r="ED68" s="164"/>
      <c r="EE68" s="164"/>
      <c r="EF68" s="164"/>
      <c r="EG68" s="164"/>
      <c r="EH68" s="164"/>
      <c r="EI68" s="164"/>
      <c r="EJ68" s="164"/>
      <c r="EK68" s="164"/>
      <c r="EL68" s="164"/>
      <c r="EM68" s="164"/>
      <c r="EN68" s="164"/>
      <c r="EO68" s="164"/>
      <c r="EP68" s="164"/>
      <c r="EQ68" s="164"/>
      <c r="ER68" s="164"/>
      <c r="ES68" s="164"/>
      <c r="ET68" s="164"/>
      <c r="EU68" s="164"/>
      <c r="EV68" s="164"/>
      <c r="EW68" s="164"/>
      <c r="EX68" s="164"/>
      <c r="EY68" s="164"/>
      <c r="EZ68" s="164"/>
      <c r="FA68" s="164"/>
      <c r="FB68" s="164"/>
      <c r="FC68" s="164"/>
      <c r="FD68" s="164"/>
      <c r="FE68" s="164"/>
      <c r="FF68" s="164"/>
      <c r="FG68" s="164"/>
      <c r="FH68" s="164"/>
      <c r="FI68" s="164"/>
      <c r="FJ68" s="164"/>
      <c r="FK68" s="164"/>
      <c r="FL68" s="164"/>
      <c r="FM68" s="164"/>
      <c r="FN68" s="164"/>
      <c r="FO68" s="164"/>
      <c r="FP68" s="164"/>
      <c r="FQ68" s="164"/>
      <c r="FR68" s="164"/>
      <c r="FS68" s="164"/>
      <c r="FT68" s="164"/>
      <c r="FU68" s="164"/>
      <c r="FV68" s="164"/>
      <c r="FW68" s="164"/>
      <c r="FX68" s="164"/>
      <c r="FY68" s="164"/>
      <c r="FZ68" s="164"/>
      <c r="GA68" s="164"/>
      <c r="GB68" s="164"/>
      <c r="GC68" s="164"/>
      <c r="GD68" s="164"/>
      <c r="GE68" s="164"/>
      <c r="GF68" s="164"/>
      <c r="GG68" s="164"/>
      <c r="GH68" s="164"/>
      <c r="GI68" s="164"/>
      <c r="GJ68" s="164"/>
      <c r="GK68" s="164"/>
      <c r="GL68" s="164"/>
      <c r="GM68" s="164"/>
      <c r="GN68" s="164"/>
      <c r="GO68" s="164"/>
      <c r="GP68" s="164"/>
      <c r="GQ68" s="164"/>
      <c r="GR68" s="164"/>
      <c r="GS68" s="164"/>
      <c r="GT68" s="164"/>
      <c r="GU68" s="164"/>
      <c r="GV68" s="164"/>
      <c r="GW68" s="164"/>
      <c r="GX68" s="164"/>
      <c r="GY68" s="164"/>
      <c r="GZ68" s="164"/>
      <c r="HA68" s="164"/>
      <c r="HB68" s="164"/>
      <c r="HC68" s="164"/>
      <c r="HD68" s="164"/>
      <c r="HE68" s="164"/>
      <c r="HF68" s="164"/>
      <c r="HG68" s="164"/>
      <c r="HH68" s="164"/>
      <c r="HI68" s="164"/>
      <c r="HJ68" s="164"/>
      <c r="HK68" s="164"/>
      <c r="HL68" s="164"/>
      <c r="HM68" s="164"/>
      <c r="HN68" s="164"/>
      <c r="HO68" s="164"/>
      <c r="HP68" s="164"/>
      <c r="HQ68" s="164"/>
      <c r="HR68" s="164"/>
      <c r="HS68" s="164"/>
      <c r="HT68" s="164"/>
      <c r="HU68" s="164"/>
      <c r="HV68" s="164"/>
      <c r="HW68" s="164"/>
      <c r="HX68" s="164"/>
      <c r="HY68" s="164"/>
      <c r="HZ68" s="164"/>
      <c r="IA68" s="164"/>
      <c r="IB68" s="164"/>
      <c r="IC68" s="164"/>
      <c r="ID68" s="164"/>
      <c r="IE68" s="164"/>
      <c r="IF68" s="164"/>
      <c r="IG68" s="164"/>
      <c r="IH68" s="164"/>
      <c r="II68" s="164"/>
      <c r="IJ68" s="164"/>
      <c r="IK68" s="164"/>
      <c r="IL68" s="164"/>
      <c r="IM68" s="164"/>
      <c r="IN68" s="164"/>
    </row>
    <row r="69" spans="1:248" ht="15" customHeight="1" x14ac:dyDescent="0.25">
      <c r="A69" s="164"/>
      <c r="B69" s="164"/>
      <c r="C69" s="170"/>
      <c r="D69" s="170"/>
      <c r="E69" s="164"/>
      <c r="F69" s="164"/>
      <c r="G69" s="164"/>
      <c r="H69" s="164"/>
      <c r="I69" s="164"/>
      <c r="J69" s="164"/>
      <c r="K69" s="165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4"/>
      <c r="EG69" s="164"/>
      <c r="EH69" s="164"/>
      <c r="EI69" s="164"/>
      <c r="EJ69" s="164"/>
      <c r="EK69" s="164"/>
      <c r="EL69" s="164"/>
      <c r="EM69" s="164"/>
      <c r="EN69" s="164"/>
      <c r="EO69" s="164"/>
      <c r="EP69" s="164"/>
      <c r="EQ69" s="164"/>
      <c r="ER69" s="164"/>
      <c r="ES69" s="164"/>
      <c r="ET69" s="164"/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4"/>
      <c r="FF69" s="164"/>
      <c r="FG69" s="164"/>
      <c r="FH69" s="164"/>
      <c r="FI69" s="164"/>
      <c r="FJ69" s="164"/>
      <c r="FK69" s="164"/>
      <c r="FL69" s="164"/>
      <c r="FM69" s="164"/>
      <c r="FN69" s="164"/>
      <c r="FO69" s="164"/>
      <c r="FP69" s="164"/>
      <c r="FQ69" s="164"/>
      <c r="FR69" s="164"/>
      <c r="FS69" s="164"/>
      <c r="FT69" s="164"/>
      <c r="FU69" s="164"/>
      <c r="FV69" s="164"/>
      <c r="FW69" s="164"/>
      <c r="FX69" s="164"/>
      <c r="FY69" s="164"/>
      <c r="FZ69" s="164"/>
      <c r="GA69" s="164"/>
      <c r="GB69" s="164"/>
      <c r="GC69" s="164"/>
      <c r="GD69" s="164"/>
      <c r="GE69" s="164"/>
      <c r="GF69" s="164"/>
      <c r="GG69" s="164"/>
      <c r="GH69" s="164"/>
      <c r="GI69" s="164"/>
      <c r="GJ69" s="164"/>
      <c r="GK69" s="164"/>
      <c r="GL69" s="164"/>
      <c r="GM69" s="164"/>
      <c r="GN69" s="164"/>
      <c r="GO69" s="164"/>
      <c r="GP69" s="164"/>
      <c r="GQ69" s="164"/>
      <c r="GR69" s="164"/>
      <c r="GS69" s="164"/>
      <c r="GT69" s="164"/>
      <c r="GU69" s="164"/>
      <c r="GV69" s="164"/>
      <c r="GW69" s="164"/>
      <c r="GX69" s="164"/>
      <c r="GY69" s="164"/>
      <c r="GZ69" s="164"/>
      <c r="HA69" s="164"/>
      <c r="HB69" s="164"/>
      <c r="HC69" s="164"/>
      <c r="HD69" s="164"/>
      <c r="HE69" s="164"/>
      <c r="HF69" s="164"/>
      <c r="HG69" s="164"/>
      <c r="HH69" s="164"/>
      <c r="HI69" s="164"/>
      <c r="HJ69" s="164"/>
      <c r="HK69" s="164"/>
      <c r="HL69" s="164"/>
      <c r="HM69" s="164"/>
      <c r="HN69" s="164"/>
      <c r="HO69" s="164"/>
      <c r="HP69" s="164"/>
      <c r="HQ69" s="164"/>
      <c r="HR69" s="164"/>
      <c r="HS69" s="164"/>
      <c r="HT69" s="164"/>
      <c r="HU69" s="164"/>
      <c r="HV69" s="164"/>
      <c r="HW69" s="164"/>
      <c r="HX69" s="164"/>
      <c r="HY69" s="164"/>
      <c r="HZ69" s="164"/>
      <c r="IA69" s="164"/>
      <c r="IB69" s="164"/>
      <c r="IC69" s="164"/>
      <c r="ID69" s="164"/>
      <c r="IE69" s="164"/>
      <c r="IF69" s="164"/>
      <c r="IG69" s="164"/>
      <c r="IH69" s="164"/>
      <c r="II69" s="164"/>
      <c r="IJ69" s="164"/>
      <c r="IK69" s="164"/>
      <c r="IL69" s="164"/>
      <c r="IM69" s="164"/>
      <c r="IN69" s="164"/>
    </row>
    <row r="70" spans="1:248" ht="15" customHeight="1" x14ac:dyDescent="0.25">
      <c r="A70" s="164"/>
      <c r="B70" s="164"/>
      <c r="C70" s="170"/>
      <c r="D70" s="170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164"/>
      <c r="FK70" s="164"/>
      <c r="FL70" s="164"/>
      <c r="FM70" s="164"/>
      <c r="FN70" s="164"/>
      <c r="FO70" s="164"/>
      <c r="FP70" s="164"/>
      <c r="FQ70" s="164"/>
      <c r="FR70" s="164"/>
      <c r="FS70" s="164"/>
      <c r="FT70" s="164"/>
      <c r="FU70" s="164"/>
      <c r="FV70" s="164"/>
      <c r="FW70" s="164"/>
      <c r="FX70" s="164"/>
      <c r="FY70" s="164"/>
      <c r="FZ70" s="164"/>
      <c r="GA70" s="164"/>
      <c r="GB70" s="164"/>
      <c r="GC70" s="164"/>
      <c r="GD70" s="164"/>
      <c r="GE70" s="164"/>
      <c r="GF70" s="164"/>
      <c r="GG70" s="164"/>
      <c r="GH70" s="164"/>
      <c r="GI70" s="164"/>
      <c r="GJ70" s="164"/>
      <c r="GK70" s="164"/>
      <c r="GL70" s="164"/>
      <c r="GM70" s="164"/>
      <c r="GN70" s="164"/>
      <c r="GO70" s="164"/>
      <c r="GP70" s="164"/>
      <c r="GQ70" s="164"/>
      <c r="GR70" s="164"/>
      <c r="GS70" s="164"/>
      <c r="GT70" s="164"/>
      <c r="GU70" s="164"/>
      <c r="GV70" s="164"/>
      <c r="GW70" s="164"/>
      <c r="GX70" s="164"/>
      <c r="GY70" s="164"/>
      <c r="GZ70" s="164"/>
      <c r="HA70" s="164"/>
      <c r="HB70" s="164"/>
      <c r="HC70" s="164"/>
      <c r="HD70" s="164"/>
      <c r="HE70" s="164"/>
      <c r="HF70" s="164"/>
      <c r="HG70" s="164"/>
      <c r="HH70" s="164"/>
      <c r="HI70" s="164"/>
      <c r="HJ70" s="164"/>
      <c r="HK70" s="164"/>
      <c r="HL70" s="164"/>
      <c r="HM70" s="164"/>
      <c r="HN70" s="164"/>
      <c r="HO70" s="164"/>
      <c r="HP70" s="164"/>
      <c r="HQ70" s="164"/>
      <c r="HR70" s="164"/>
      <c r="HS70" s="164"/>
      <c r="HT70" s="164"/>
      <c r="HU70" s="164"/>
      <c r="HV70" s="164"/>
      <c r="HW70" s="164"/>
      <c r="HX70" s="164"/>
      <c r="HY70" s="164"/>
      <c r="HZ70" s="164"/>
      <c r="IA70" s="164"/>
      <c r="IB70" s="164"/>
      <c r="IC70" s="164"/>
      <c r="ID70" s="164"/>
      <c r="IE70" s="164"/>
      <c r="IF70" s="164"/>
      <c r="IG70" s="164"/>
      <c r="IH70" s="164"/>
      <c r="II70" s="164"/>
      <c r="IJ70" s="164"/>
      <c r="IK70" s="164"/>
      <c r="IL70" s="164"/>
      <c r="IM70" s="164"/>
      <c r="IN70" s="164"/>
    </row>
    <row r="71" spans="1:248" ht="15" customHeight="1" x14ac:dyDescent="0.25">
      <c r="A71" s="164"/>
      <c r="B71" s="164"/>
      <c r="C71" s="170"/>
      <c r="D71" s="170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164"/>
      <c r="FK71" s="164"/>
      <c r="FL71" s="164"/>
      <c r="FM71" s="164"/>
      <c r="FN71" s="164"/>
      <c r="FO71" s="164"/>
      <c r="FP71" s="164"/>
      <c r="FQ71" s="164"/>
      <c r="FR71" s="164"/>
      <c r="FS71" s="164"/>
      <c r="FT71" s="164"/>
      <c r="FU71" s="164"/>
      <c r="FV71" s="164"/>
      <c r="FW71" s="164"/>
      <c r="FX71" s="164"/>
      <c r="FY71" s="164"/>
      <c r="FZ71" s="164"/>
      <c r="GA71" s="164"/>
      <c r="GB71" s="164"/>
      <c r="GC71" s="164"/>
      <c r="GD71" s="164"/>
      <c r="GE71" s="164"/>
      <c r="GF71" s="164"/>
      <c r="GG71" s="164"/>
      <c r="GH71" s="164"/>
      <c r="GI71" s="164"/>
      <c r="GJ71" s="164"/>
      <c r="GK71" s="164"/>
      <c r="GL71" s="164"/>
      <c r="GM71" s="164"/>
      <c r="GN71" s="164"/>
      <c r="GO71" s="164"/>
      <c r="GP71" s="164"/>
      <c r="GQ71" s="164"/>
      <c r="GR71" s="164"/>
      <c r="GS71" s="164"/>
      <c r="GT71" s="164"/>
      <c r="GU71" s="164"/>
      <c r="GV71" s="164"/>
      <c r="GW71" s="164"/>
      <c r="GX71" s="164"/>
      <c r="GY71" s="164"/>
      <c r="GZ71" s="164"/>
      <c r="HA71" s="164"/>
      <c r="HB71" s="164"/>
      <c r="HC71" s="164"/>
      <c r="HD71" s="164"/>
      <c r="HE71" s="164"/>
      <c r="HF71" s="164"/>
      <c r="HG71" s="164"/>
      <c r="HH71" s="164"/>
      <c r="HI71" s="164"/>
      <c r="HJ71" s="164"/>
      <c r="HK71" s="164"/>
      <c r="HL71" s="164"/>
      <c r="HM71" s="164"/>
      <c r="HN71" s="164"/>
      <c r="HO71" s="164"/>
      <c r="HP71" s="164"/>
      <c r="HQ71" s="164"/>
      <c r="HR71" s="164"/>
      <c r="HS71" s="164"/>
      <c r="HT71" s="164"/>
      <c r="HU71" s="164"/>
      <c r="HV71" s="164"/>
      <c r="HW71" s="164"/>
      <c r="HX71" s="164"/>
      <c r="HY71" s="164"/>
      <c r="HZ71" s="164"/>
      <c r="IA71" s="164"/>
      <c r="IB71" s="164"/>
      <c r="IC71" s="164"/>
      <c r="ID71" s="164"/>
      <c r="IE71" s="164"/>
      <c r="IF71" s="164"/>
      <c r="IG71" s="164"/>
      <c r="IH71" s="164"/>
      <c r="II71" s="164"/>
      <c r="IJ71" s="164"/>
      <c r="IK71" s="164"/>
      <c r="IL71" s="164"/>
      <c r="IM71" s="164"/>
      <c r="IN71" s="164"/>
    </row>
    <row r="72" spans="1:248" ht="15" customHeight="1" x14ac:dyDescent="0.25">
      <c r="A72" s="164"/>
      <c r="B72" s="164"/>
      <c r="C72" s="165"/>
      <c r="D72" s="165"/>
      <c r="E72" s="164"/>
      <c r="F72" s="164"/>
      <c r="G72" s="164"/>
      <c r="H72" s="164"/>
      <c r="I72" s="164"/>
      <c r="J72" s="165"/>
      <c r="K72" s="165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164"/>
      <c r="FK72" s="164"/>
      <c r="FL72" s="164"/>
      <c r="FM72" s="164"/>
      <c r="FN72" s="164"/>
      <c r="FO72" s="164"/>
      <c r="FP72" s="164"/>
      <c r="FQ72" s="164"/>
      <c r="FR72" s="164"/>
      <c r="FS72" s="164"/>
      <c r="FT72" s="164"/>
      <c r="FU72" s="164"/>
      <c r="FV72" s="164"/>
      <c r="FW72" s="164"/>
      <c r="FX72" s="164"/>
      <c r="FY72" s="164"/>
      <c r="FZ72" s="164"/>
      <c r="GA72" s="164"/>
      <c r="GB72" s="164"/>
      <c r="GC72" s="164"/>
      <c r="GD72" s="164"/>
      <c r="GE72" s="164"/>
      <c r="GF72" s="164"/>
      <c r="GG72" s="164"/>
      <c r="GH72" s="164"/>
      <c r="GI72" s="164"/>
      <c r="GJ72" s="164"/>
      <c r="GK72" s="164"/>
      <c r="GL72" s="164"/>
      <c r="GM72" s="164"/>
      <c r="GN72" s="164"/>
      <c r="GO72" s="164"/>
      <c r="GP72" s="164"/>
      <c r="GQ72" s="164"/>
      <c r="GR72" s="164"/>
      <c r="GS72" s="164"/>
      <c r="GT72" s="164"/>
      <c r="GU72" s="164"/>
      <c r="GV72" s="164"/>
      <c r="GW72" s="164"/>
      <c r="GX72" s="164"/>
      <c r="GY72" s="164"/>
      <c r="GZ72" s="164"/>
      <c r="HA72" s="164"/>
      <c r="HB72" s="164"/>
      <c r="HC72" s="164"/>
      <c r="HD72" s="164"/>
      <c r="HE72" s="164"/>
      <c r="HF72" s="164"/>
      <c r="HG72" s="164"/>
      <c r="HH72" s="164"/>
      <c r="HI72" s="164"/>
      <c r="HJ72" s="164"/>
      <c r="HK72" s="164"/>
      <c r="HL72" s="164"/>
      <c r="HM72" s="164"/>
      <c r="HN72" s="164"/>
      <c r="HO72" s="164"/>
      <c r="HP72" s="164"/>
      <c r="HQ72" s="164"/>
      <c r="HR72" s="164"/>
      <c r="HS72" s="164"/>
      <c r="HT72" s="164"/>
      <c r="HU72" s="164"/>
      <c r="HV72" s="164"/>
      <c r="HW72" s="164"/>
      <c r="HX72" s="164"/>
      <c r="HY72" s="164"/>
      <c r="HZ72" s="164"/>
      <c r="IA72" s="164"/>
      <c r="IB72" s="164"/>
      <c r="IC72" s="164"/>
      <c r="ID72" s="164"/>
      <c r="IE72" s="164"/>
      <c r="IF72" s="164"/>
      <c r="IG72" s="164"/>
      <c r="IH72" s="164"/>
      <c r="II72" s="164"/>
      <c r="IJ72" s="164"/>
      <c r="IK72" s="164"/>
      <c r="IL72" s="164"/>
      <c r="IM72" s="164"/>
      <c r="IN72" s="164"/>
    </row>
    <row r="73" spans="1:248" ht="15" customHeight="1" x14ac:dyDescent="0.25">
      <c r="A73" s="164"/>
      <c r="B73" s="164"/>
      <c r="C73" s="165"/>
      <c r="D73" s="165"/>
      <c r="E73" s="164"/>
      <c r="F73" s="164"/>
      <c r="G73" s="164"/>
      <c r="H73" s="164"/>
      <c r="I73" s="164"/>
      <c r="J73" s="165"/>
      <c r="K73" s="165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164"/>
      <c r="FK73" s="164"/>
      <c r="FL73" s="164"/>
      <c r="FM73" s="164"/>
      <c r="FN73" s="164"/>
      <c r="FO73" s="164"/>
      <c r="FP73" s="164"/>
      <c r="FQ73" s="164"/>
      <c r="FR73" s="164"/>
      <c r="FS73" s="164"/>
      <c r="FT73" s="164"/>
      <c r="FU73" s="164"/>
      <c r="FV73" s="164"/>
      <c r="FW73" s="164"/>
      <c r="FX73" s="164"/>
      <c r="FY73" s="164"/>
      <c r="FZ73" s="164"/>
      <c r="GA73" s="164"/>
      <c r="GB73" s="164"/>
      <c r="GC73" s="164"/>
      <c r="GD73" s="164"/>
      <c r="GE73" s="164"/>
      <c r="GF73" s="164"/>
      <c r="GG73" s="164"/>
      <c r="GH73" s="164"/>
      <c r="GI73" s="164"/>
      <c r="GJ73" s="164"/>
      <c r="GK73" s="164"/>
      <c r="GL73" s="164"/>
      <c r="GM73" s="164"/>
      <c r="GN73" s="164"/>
      <c r="GO73" s="164"/>
      <c r="GP73" s="164"/>
      <c r="GQ73" s="164"/>
      <c r="GR73" s="164"/>
      <c r="GS73" s="164"/>
      <c r="GT73" s="164"/>
      <c r="GU73" s="164"/>
      <c r="GV73" s="164"/>
      <c r="GW73" s="164"/>
      <c r="GX73" s="164"/>
      <c r="GY73" s="164"/>
      <c r="GZ73" s="164"/>
      <c r="HA73" s="164"/>
      <c r="HB73" s="164"/>
      <c r="HC73" s="164"/>
      <c r="HD73" s="164"/>
      <c r="HE73" s="164"/>
      <c r="HF73" s="164"/>
      <c r="HG73" s="164"/>
      <c r="HH73" s="164"/>
      <c r="HI73" s="164"/>
      <c r="HJ73" s="164"/>
      <c r="HK73" s="164"/>
      <c r="HL73" s="164"/>
      <c r="HM73" s="164"/>
      <c r="HN73" s="164"/>
      <c r="HO73" s="164"/>
      <c r="HP73" s="164"/>
      <c r="HQ73" s="164"/>
      <c r="HR73" s="164"/>
      <c r="HS73" s="164"/>
      <c r="HT73" s="164"/>
      <c r="HU73" s="164"/>
      <c r="HV73" s="164"/>
      <c r="HW73" s="164"/>
      <c r="HX73" s="164"/>
      <c r="HY73" s="164"/>
      <c r="HZ73" s="164"/>
      <c r="IA73" s="164"/>
      <c r="IB73" s="164"/>
      <c r="IC73" s="164"/>
      <c r="ID73" s="164"/>
      <c r="IE73" s="164"/>
      <c r="IF73" s="164"/>
      <c r="IG73" s="164"/>
      <c r="IH73" s="164"/>
      <c r="II73" s="164"/>
      <c r="IJ73" s="164"/>
      <c r="IK73" s="164"/>
      <c r="IL73" s="164"/>
      <c r="IM73" s="164"/>
      <c r="IN73" s="164"/>
    </row>
    <row r="74" spans="1:248" ht="15" customHeight="1" x14ac:dyDescent="0.25">
      <c r="A74" s="164"/>
      <c r="B74" s="164"/>
      <c r="C74" s="165"/>
      <c r="D74" s="165"/>
      <c r="E74" s="164"/>
      <c r="F74" s="164"/>
      <c r="G74" s="164"/>
      <c r="H74" s="164"/>
      <c r="I74" s="164"/>
      <c r="J74" s="165"/>
      <c r="K74" s="165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4"/>
      <c r="FH74" s="164"/>
      <c r="FI74" s="164"/>
      <c r="FJ74" s="164"/>
      <c r="FK74" s="164"/>
      <c r="FL74" s="164"/>
      <c r="FM74" s="164"/>
      <c r="FN74" s="164"/>
      <c r="FO74" s="164"/>
      <c r="FP74" s="164"/>
      <c r="FQ74" s="164"/>
      <c r="FR74" s="164"/>
      <c r="FS74" s="164"/>
      <c r="FT74" s="164"/>
      <c r="FU74" s="164"/>
      <c r="FV74" s="164"/>
      <c r="FW74" s="164"/>
      <c r="FX74" s="164"/>
      <c r="FY74" s="164"/>
      <c r="FZ74" s="164"/>
      <c r="GA74" s="164"/>
      <c r="GB74" s="164"/>
      <c r="GC74" s="164"/>
      <c r="GD74" s="164"/>
      <c r="GE74" s="164"/>
      <c r="GF74" s="164"/>
      <c r="GG74" s="164"/>
      <c r="GH74" s="164"/>
      <c r="GI74" s="164"/>
      <c r="GJ74" s="164"/>
      <c r="GK74" s="164"/>
      <c r="GL74" s="164"/>
      <c r="GM74" s="164"/>
      <c r="GN74" s="164"/>
      <c r="GO74" s="164"/>
      <c r="GP74" s="164"/>
      <c r="GQ74" s="164"/>
      <c r="GR74" s="164"/>
      <c r="GS74" s="164"/>
      <c r="GT74" s="164"/>
      <c r="GU74" s="164"/>
      <c r="GV74" s="164"/>
      <c r="GW74" s="164"/>
      <c r="GX74" s="164"/>
      <c r="GY74" s="164"/>
      <c r="GZ74" s="164"/>
      <c r="HA74" s="164"/>
      <c r="HB74" s="164"/>
      <c r="HC74" s="164"/>
      <c r="HD74" s="164"/>
      <c r="HE74" s="164"/>
      <c r="HF74" s="164"/>
      <c r="HG74" s="164"/>
      <c r="HH74" s="164"/>
      <c r="HI74" s="164"/>
      <c r="HJ74" s="164"/>
      <c r="HK74" s="164"/>
      <c r="HL74" s="164"/>
      <c r="HM74" s="164"/>
      <c r="HN74" s="164"/>
      <c r="HO74" s="164"/>
      <c r="HP74" s="164"/>
      <c r="HQ74" s="164"/>
      <c r="HR74" s="164"/>
      <c r="HS74" s="164"/>
      <c r="HT74" s="164"/>
      <c r="HU74" s="164"/>
      <c r="HV74" s="164"/>
      <c r="HW74" s="164"/>
      <c r="HX74" s="164"/>
      <c r="HY74" s="164"/>
      <c r="HZ74" s="164"/>
      <c r="IA74" s="164"/>
      <c r="IB74" s="164"/>
      <c r="IC74" s="164"/>
      <c r="ID74" s="164"/>
      <c r="IE74" s="164"/>
      <c r="IF74" s="164"/>
      <c r="IG74" s="164"/>
      <c r="IH74" s="164"/>
      <c r="II74" s="164"/>
      <c r="IJ74" s="164"/>
      <c r="IK74" s="164"/>
      <c r="IL74" s="164"/>
      <c r="IM74" s="164"/>
      <c r="IN74" s="164"/>
    </row>
    <row r="75" spans="1:248" ht="15" customHeight="1" x14ac:dyDescent="0.25">
      <c r="A75" s="164"/>
      <c r="B75" s="164"/>
      <c r="C75" s="170"/>
      <c r="D75" s="170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  <c r="FS75" s="164"/>
      <c r="FT75" s="164"/>
      <c r="FU75" s="164"/>
      <c r="FV75" s="164"/>
      <c r="FW75" s="164"/>
      <c r="FX75" s="164"/>
      <c r="FY75" s="164"/>
      <c r="FZ75" s="164"/>
      <c r="GA75" s="164"/>
      <c r="GB75" s="164"/>
      <c r="GC75" s="164"/>
      <c r="GD75" s="164"/>
      <c r="GE75" s="164"/>
      <c r="GF75" s="164"/>
      <c r="GG75" s="164"/>
      <c r="GH75" s="164"/>
      <c r="GI75" s="164"/>
      <c r="GJ75" s="164"/>
      <c r="GK75" s="164"/>
      <c r="GL75" s="164"/>
      <c r="GM75" s="164"/>
      <c r="GN75" s="164"/>
      <c r="GO75" s="164"/>
      <c r="GP75" s="164"/>
      <c r="GQ75" s="164"/>
      <c r="GR75" s="164"/>
      <c r="GS75" s="164"/>
      <c r="GT75" s="164"/>
      <c r="GU75" s="164"/>
      <c r="GV75" s="164"/>
      <c r="GW75" s="164"/>
      <c r="GX75" s="164"/>
      <c r="GY75" s="164"/>
      <c r="GZ75" s="164"/>
      <c r="HA75" s="164"/>
      <c r="HB75" s="164"/>
      <c r="HC75" s="164"/>
      <c r="HD75" s="164"/>
      <c r="HE75" s="164"/>
      <c r="HF75" s="164"/>
      <c r="HG75" s="164"/>
      <c r="HH75" s="164"/>
      <c r="HI75" s="164"/>
      <c r="HJ75" s="164"/>
      <c r="HK75" s="164"/>
      <c r="HL75" s="164"/>
      <c r="HM75" s="164"/>
      <c r="HN75" s="164"/>
      <c r="HO75" s="164"/>
      <c r="HP75" s="164"/>
      <c r="HQ75" s="164"/>
      <c r="HR75" s="164"/>
      <c r="HS75" s="164"/>
      <c r="HT75" s="164"/>
      <c r="HU75" s="164"/>
      <c r="HV75" s="164"/>
      <c r="HW75" s="164"/>
      <c r="HX75" s="164"/>
      <c r="HY75" s="164"/>
      <c r="HZ75" s="164"/>
      <c r="IA75" s="164"/>
      <c r="IB75" s="164"/>
      <c r="IC75" s="164"/>
      <c r="ID75" s="164"/>
      <c r="IE75" s="164"/>
      <c r="IF75" s="164"/>
      <c r="IG75" s="164"/>
      <c r="IH75" s="164"/>
      <c r="II75" s="164"/>
      <c r="IJ75" s="164"/>
      <c r="IK75" s="164"/>
      <c r="IL75" s="164"/>
      <c r="IM75" s="164"/>
      <c r="IN75" s="164"/>
    </row>
    <row r="76" spans="1:248" ht="15" customHeight="1" x14ac:dyDescent="0.25">
      <c r="A76" s="164"/>
      <c r="B76" s="164"/>
      <c r="C76" s="170"/>
      <c r="D76" s="170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  <c r="GB76" s="164"/>
      <c r="GC76" s="164"/>
      <c r="GD76" s="164"/>
      <c r="GE76" s="164"/>
      <c r="GF76" s="164"/>
      <c r="GG76" s="164"/>
      <c r="GH76" s="164"/>
      <c r="GI76" s="164"/>
      <c r="GJ76" s="164"/>
      <c r="GK76" s="164"/>
      <c r="GL76" s="164"/>
      <c r="GM76" s="164"/>
      <c r="GN76" s="164"/>
      <c r="GO76" s="164"/>
      <c r="GP76" s="164"/>
      <c r="GQ76" s="164"/>
      <c r="GR76" s="164"/>
      <c r="GS76" s="164"/>
      <c r="GT76" s="164"/>
      <c r="GU76" s="164"/>
      <c r="GV76" s="164"/>
      <c r="GW76" s="164"/>
      <c r="GX76" s="164"/>
      <c r="GY76" s="164"/>
      <c r="GZ76" s="164"/>
      <c r="HA76" s="164"/>
      <c r="HB76" s="164"/>
      <c r="HC76" s="164"/>
      <c r="HD76" s="164"/>
      <c r="HE76" s="164"/>
      <c r="HF76" s="164"/>
      <c r="HG76" s="164"/>
      <c r="HH76" s="164"/>
      <c r="HI76" s="164"/>
      <c r="HJ76" s="164"/>
      <c r="HK76" s="164"/>
      <c r="HL76" s="164"/>
      <c r="HM76" s="164"/>
      <c r="HN76" s="164"/>
      <c r="HO76" s="164"/>
      <c r="HP76" s="164"/>
      <c r="HQ76" s="164"/>
      <c r="HR76" s="164"/>
      <c r="HS76" s="164"/>
      <c r="HT76" s="164"/>
      <c r="HU76" s="164"/>
      <c r="HV76" s="164"/>
      <c r="HW76" s="164"/>
      <c r="HX76" s="164"/>
      <c r="HY76" s="164"/>
      <c r="HZ76" s="164"/>
      <c r="IA76" s="164"/>
      <c r="IB76" s="164"/>
      <c r="IC76" s="164"/>
      <c r="ID76" s="164"/>
      <c r="IE76" s="164"/>
      <c r="IF76" s="164"/>
      <c r="IG76" s="164"/>
      <c r="IH76" s="164"/>
      <c r="II76" s="164"/>
      <c r="IJ76" s="164"/>
      <c r="IK76" s="164"/>
      <c r="IL76" s="164"/>
      <c r="IM76" s="164"/>
      <c r="IN76" s="164"/>
    </row>
    <row r="77" spans="1:248" ht="15" customHeight="1" x14ac:dyDescent="0.25">
      <c r="A77" s="164"/>
      <c r="B77" s="164"/>
      <c r="C77" s="170"/>
      <c r="D77" s="170"/>
      <c r="E77" s="164"/>
      <c r="F77" s="164"/>
      <c r="G77" s="164"/>
      <c r="H77" s="164"/>
      <c r="I77" s="164"/>
      <c r="J77" s="164"/>
      <c r="K77" s="165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164"/>
      <c r="EJ77" s="164"/>
      <c r="EK77" s="164"/>
      <c r="EL77" s="164"/>
      <c r="EM77" s="164"/>
      <c r="EN77" s="164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  <c r="FL77" s="164"/>
      <c r="FM77" s="164"/>
      <c r="FN77" s="164"/>
      <c r="FO77" s="164"/>
      <c r="FP77" s="164"/>
      <c r="FQ77" s="164"/>
      <c r="FR77" s="164"/>
      <c r="FS77" s="164"/>
      <c r="FT77" s="164"/>
      <c r="FU77" s="164"/>
      <c r="FV77" s="164"/>
      <c r="FW77" s="164"/>
      <c r="FX77" s="164"/>
      <c r="FY77" s="164"/>
      <c r="FZ77" s="164"/>
      <c r="GA77" s="164"/>
      <c r="GB77" s="164"/>
      <c r="GC77" s="164"/>
      <c r="GD77" s="164"/>
      <c r="GE77" s="164"/>
      <c r="GF77" s="164"/>
      <c r="GG77" s="164"/>
      <c r="GH77" s="164"/>
      <c r="GI77" s="164"/>
      <c r="GJ77" s="164"/>
      <c r="GK77" s="164"/>
      <c r="GL77" s="164"/>
      <c r="GM77" s="164"/>
      <c r="GN77" s="164"/>
      <c r="GO77" s="164"/>
      <c r="GP77" s="164"/>
      <c r="GQ77" s="164"/>
      <c r="GR77" s="164"/>
      <c r="GS77" s="164"/>
      <c r="GT77" s="164"/>
      <c r="GU77" s="164"/>
      <c r="GV77" s="164"/>
      <c r="GW77" s="164"/>
      <c r="GX77" s="164"/>
      <c r="GY77" s="164"/>
      <c r="GZ77" s="164"/>
      <c r="HA77" s="164"/>
      <c r="HB77" s="164"/>
      <c r="HC77" s="164"/>
      <c r="HD77" s="164"/>
      <c r="HE77" s="164"/>
      <c r="HF77" s="164"/>
      <c r="HG77" s="164"/>
      <c r="HH77" s="164"/>
      <c r="HI77" s="164"/>
      <c r="HJ77" s="164"/>
      <c r="HK77" s="164"/>
      <c r="HL77" s="164"/>
      <c r="HM77" s="164"/>
      <c r="HN77" s="164"/>
      <c r="HO77" s="164"/>
      <c r="HP77" s="164"/>
      <c r="HQ77" s="164"/>
      <c r="HR77" s="164"/>
      <c r="HS77" s="164"/>
      <c r="HT77" s="164"/>
      <c r="HU77" s="164"/>
      <c r="HV77" s="164"/>
      <c r="HW77" s="164"/>
      <c r="HX77" s="164"/>
      <c r="HY77" s="164"/>
      <c r="HZ77" s="164"/>
      <c r="IA77" s="164"/>
      <c r="IB77" s="164"/>
      <c r="IC77" s="164"/>
      <c r="ID77" s="164"/>
      <c r="IE77" s="164"/>
      <c r="IF77" s="164"/>
      <c r="IG77" s="164"/>
      <c r="IH77" s="164"/>
      <c r="II77" s="164"/>
      <c r="IJ77" s="164"/>
      <c r="IK77" s="164"/>
      <c r="IL77" s="164"/>
      <c r="IM77" s="164"/>
      <c r="IN77" s="164"/>
    </row>
    <row r="78" spans="1:248" ht="15" customHeight="1" x14ac:dyDescent="0.25">
      <c r="A78" s="164"/>
      <c r="B78" s="164"/>
      <c r="C78" s="170"/>
      <c r="D78" s="170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  <c r="GB78" s="164"/>
      <c r="GC78" s="164"/>
      <c r="GD78" s="164"/>
      <c r="GE78" s="164"/>
      <c r="GF78" s="164"/>
      <c r="GG78" s="164"/>
      <c r="GH78" s="164"/>
      <c r="GI78" s="164"/>
      <c r="GJ78" s="164"/>
      <c r="GK78" s="164"/>
      <c r="GL78" s="164"/>
      <c r="GM78" s="164"/>
      <c r="GN78" s="164"/>
      <c r="GO78" s="164"/>
      <c r="GP78" s="164"/>
      <c r="GQ78" s="164"/>
      <c r="GR78" s="164"/>
      <c r="GS78" s="164"/>
      <c r="GT78" s="164"/>
      <c r="GU78" s="164"/>
      <c r="GV78" s="164"/>
      <c r="GW78" s="164"/>
      <c r="GX78" s="164"/>
      <c r="GY78" s="164"/>
      <c r="GZ78" s="164"/>
      <c r="HA78" s="164"/>
      <c r="HB78" s="164"/>
      <c r="HC78" s="164"/>
      <c r="HD78" s="164"/>
      <c r="HE78" s="164"/>
      <c r="HF78" s="164"/>
      <c r="HG78" s="164"/>
      <c r="HH78" s="164"/>
      <c r="HI78" s="164"/>
      <c r="HJ78" s="164"/>
      <c r="HK78" s="164"/>
      <c r="HL78" s="164"/>
      <c r="HM78" s="164"/>
      <c r="HN78" s="164"/>
      <c r="HO78" s="164"/>
      <c r="HP78" s="164"/>
      <c r="HQ78" s="164"/>
      <c r="HR78" s="164"/>
      <c r="HS78" s="164"/>
      <c r="HT78" s="164"/>
      <c r="HU78" s="164"/>
      <c r="HV78" s="164"/>
      <c r="HW78" s="164"/>
      <c r="HX78" s="164"/>
      <c r="HY78" s="164"/>
      <c r="HZ78" s="164"/>
      <c r="IA78" s="164"/>
      <c r="IB78" s="164"/>
      <c r="IC78" s="164"/>
      <c r="ID78" s="164"/>
      <c r="IE78" s="164"/>
      <c r="IF78" s="164"/>
      <c r="IG78" s="164"/>
      <c r="IH78" s="164"/>
      <c r="II78" s="164"/>
      <c r="IJ78" s="164"/>
      <c r="IK78" s="164"/>
      <c r="IL78" s="164"/>
      <c r="IM78" s="164"/>
      <c r="IN78" s="164"/>
    </row>
    <row r="79" spans="1:248" ht="15" customHeight="1" x14ac:dyDescent="0.25">
      <c r="A79" s="164"/>
      <c r="B79" s="164"/>
      <c r="C79" s="170"/>
      <c r="D79" s="170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4"/>
      <c r="EM79" s="164"/>
      <c r="EN79" s="164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/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/>
      <c r="GB79" s="164"/>
      <c r="GC79" s="164"/>
      <c r="GD79" s="164"/>
      <c r="GE79" s="164"/>
      <c r="GF79" s="164"/>
      <c r="GG79" s="164"/>
      <c r="GH79" s="164"/>
      <c r="GI79" s="164"/>
      <c r="GJ79" s="164"/>
      <c r="GK79" s="164"/>
      <c r="GL79" s="164"/>
      <c r="GM79" s="164"/>
      <c r="GN79" s="164"/>
      <c r="GO79" s="164"/>
      <c r="GP79" s="164"/>
      <c r="GQ79" s="164"/>
      <c r="GR79" s="164"/>
      <c r="GS79" s="164"/>
      <c r="GT79" s="164"/>
      <c r="GU79" s="164"/>
      <c r="GV79" s="164"/>
      <c r="GW79" s="164"/>
      <c r="GX79" s="164"/>
      <c r="GY79" s="164"/>
      <c r="GZ79" s="164"/>
      <c r="HA79" s="164"/>
      <c r="HB79" s="164"/>
      <c r="HC79" s="164"/>
      <c r="HD79" s="164"/>
      <c r="HE79" s="164"/>
      <c r="HF79" s="164"/>
      <c r="HG79" s="164"/>
      <c r="HH79" s="164"/>
      <c r="HI79" s="164"/>
      <c r="HJ79" s="164"/>
      <c r="HK79" s="164"/>
      <c r="HL79" s="164"/>
      <c r="HM79" s="164"/>
      <c r="HN79" s="164"/>
      <c r="HO79" s="164"/>
      <c r="HP79" s="164"/>
      <c r="HQ79" s="164"/>
      <c r="HR79" s="164"/>
      <c r="HS79" s="164"/>
      <c r="HT79" s="164"/>
      <c r="HU79" s="164"/>
      <c r="HV79" s="164"/>
      <c r="HW79" s="164"/>
      <c r="HX79" s="164"/>
      <c r="HY79" s="164"/>
      <c r="HZ79" s="164"/>
      <c r="IA79" s="164"/>
      <c r="IB79" s="164"/>
      <c r="IC79" s="164"/>
      <c r="ID79" s="164"/>
      <c r="IE79" s="164"/>
      <c r="IF79" s="164"/>
      <c r="IG79" s="164"/>
      <c r="IH79" s="164"/>
      <c r="II79" s="164"/>
      <c r="IJ79" s="164"/>
      <c r="IK79" s="164"/>
      <c r="IL79" s="164"/>
      <c r="IM79" s="164"/>
      <c r="IN79" s="164"/>
    </row>
    <row r="80" spans="1:248" ht="15" customHeight="1" x14ac:dyDescent="0.25">
      <c r="A80" s="164"/>
      <c r="B80" s="164"/>
      <c r="C80" s="165"/>
      <c r="D80" s="165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  <c r="GK80" s="164"/>
      <c r="GL80" s="164"/>
      <c r="GM80" s="164"/>
      <c r="GN80" s="164"/>
      <c r="GO80" s="164"/>
      <c r="GP80" s="164"/>
      <c r="GQ80" s="164"/>
      <c r="GR80" s="164"/>
      <c r="GS80" s="164"/>
      <c r="GT80" s="164"/>
      <c r="GU80" s="164"/>
      <c r="GV80" s="164"/>
      <c r="GW80" s="164"/>
      <c r="GX80" s="164"/>
      <c r="GY80" s="164"/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64"/>
      <c r="HM80" s="164"/>
      <c r="HN80" s="164"/>
      <c r="HO80" s="164"/>
      <c r="HP80" s="164"/>
      <c r="HQ80" s="164"/>
      <c r="HR80" s="164"/>
      <c r="HS80" s="164"/>
      <c r="HT80" s="164"/>
      <c r="HU80" s="164"/>
      <c r="HV80" s="164"/>
      <c r="HW80" s="164"/>
      <c r="HX80" s="164"/>
      <c r="HY80" s="164"/>
      <c r="HZ80" s="164"/>
      <c r="IA80" s="164"/>
      <c r="IB80" s="164"/>
      <c r="IC80" s="164"/>
      <c r="ID80" s="164"/>
      <c r="IE80" s="164"/>
      <c r="IF80" s="164"/>
      <c r="IG80" s="164"/>
      <c r="IH80" s="164"/>
      <c r="II80" s="164"/>
      <c r="IJ80" s="164"/>
      <c r="IK80" s="164"/>
      <c r="IL80" s="164"/>
      <c r="IM80" s="164"/>
      <c r="IN80" s="164"/>
    </row>
    <row r="81" spans="1:248" ht="15" customHeight="1" x14ac:dyDescent="0.25">
      <c r="A81" s="164"/>
      <c r="B81" s="164"/>
      <c r="C81" s="170"/>
      <c r="D81" s="170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64"/>
      <c r="DX81" s="164"/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  <c r="GD81" s="164"/>
      <c r="GE81" s="164"/>
      <c r="GF81" s="164"/>
      <c r="GG81" s="164"/>
      <c r="GH81" s="164"/>
      <c r="GI81" s="164"/>
      <c r="GJ81" s="164"/>
      <c r="GK81" s="164"/>
      <c r="GL81" s="164"/>
      <c r="GM81" s="164"/>
      <c r="GN81" s="164"/>
      <c r="GO81" s="164"/>
      <c r="GP81" s="164"/>
      <c r="GQ81" s="164"/>
      <c r="GR81" s="164"/>
      <c r="GS81" s="164"/>
      <c r="GT81" s="164"/>
      <c r="GU81" s="164"/>
      <c r="GV81" s="164"/>
      <c r="GW81" s="164"/>
      <c r="GX81" s="164"/>
      <c r="GY81" s="164"/>
      <c r="GZ81" s="164"/>
      <c r="HA81" s="164"/>
      <c r="HB81" s="164"/>
      <c r="HC81" s="164"/>
      <c r="HD81" s="164"/>
      <c r="HE81" s="164"/>
      <c r="HF81" s="164"/>
      <c r="HG81" s="164"/>
      <c r="HH81" s="164"/>
      <c r="HI81" s="164"/>
      <c r="HJ81" s="164"/>
      <c r="HK81" s="164"/>
      <c r="HL81" s="164"/>
      <c r="HM81" s="164"/>
      <c r="HN81" s="164"/>
      <c r="HO81" s="164"/>
      <c r="HP81" s="164"/>
      <c r="HQ81" s="164"/>
      <c r="HR81" s="164"/>
      <c r="HS81" s="164"/>
      <c r="HT81" s="164"/>
      <c r="HU81" s="164"/>
      <c r="HV81" s="164"/>
      <c r="HW81" s="164"/>
      <c r="HX81" s="164"/>
      <c r="HY81" s="164"/>
      <c r="HZ81" s="164"/>
      <c r="IA81" s="164"/>
      <c r="IB81" s="164"/>
      <c r="IC81" s="164"/>
      <c r="ID81" s="164"/>
      <c r="IE81" s="164"/>
      <c r="IF81" s="164"/>
      <c r="IG81" s="164"/>
      <c r="IH81" s="164"/>
      <c r="II81" s="164"/>
      <c r="IJ81" s="164"/>
      <c r="IK81" s="164"/>
      <c r="IL81" s="164"/>
      <c r="IM81" s="164"/>
      <c r="IN81" s="164"/>
    </row>
    <row r="82" spans="1:248" x14ac:dyDescent="0.25">
      <c r="A82" s="164"/>
      <c r="B82" s="164"/>
      <c r="C82" s="170"/>
      <c r="D82" s="170"/>
      <c r="E82" s="164"/>
      <c r="F82" s="164"/>
      <c r="G82" s="164"/>
      <c r="H82" s="164"/>
      <c r="I82" s="164"/>
      <c r="J82" s="165"/>
      <c r="K82" s="165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164"/>
      <c r="DW82" s="164"/>
      <c r="DX82" s="164"/>
      <c r="DY82" s="164"/>
      <c r="DZ82" s="164"/>
      <c r="EA82" s="164"/>
      <c r="EB82" s="164"/>
      <c r="EC82" s="164"/>
      <c r="ED82" s="164"/>
      <c r="EE82" s="164"/>
      <c r="EF82" s="164"/>
      <c r="EG82" s="164"/>
      <c r="EH82" s="164"/>
      <c r="EI82" s="164"/>
      <c r="EJ82" s="164"/>
      <c r="EK82" s="164"/>
      <c r="EL82" s="164"/>
      <c r="EM82" s="164"/>
      <c r="EN82" s="164"/>
      <c r="EO82" s="164"/>
      <c r="EP82" s="164"/>
      <c r="EQ82" s="164"/>
      <c r="ER82" s="164"/>
      <c r="ES82" s="164"/>
      <c r="ET82" s="164"/>
      <c r="EU82" s="164"/>
      <c r="EV82" s="164"/>
      <c r="EW82" s="164"/>
      <c r="EX82" s="164"/>
      <c r="EY82" s="164"/>
      <c r="EZ82" s="164"/>
      <c r="FA82" s="164"/>
      <c r="FB82" s="164"/>
      <c r="FC82" s="164"/>
      <c r="FD82" s="164"/>
      <c r="FE82" s="164"/>
      <c r="FF82" s="164"/>
      <c r="FG82" s="164"/>
      <c r="FH82" s="164"/>
      <c r="FI82" s="164"/>
      <c r="FJ82" s="164"/>
      <c r="FK82" s="164"/>
      <c r="FL82" s="164"/>
      <c r="FM82" s="164"/>
      <c r="FN82" s="164"/>
      <c r="FO82" s="164"/>
      <c r="FP82" s="164"/>
      <c r="FQ82" s="164"/>
      <c r="FR82" s="164"/>
      <c r="FS82" s="164"/>
      <c r="FT82" s="164"/>
      <c r="FU82" s="164"/>
      <c r="FV82" s="164"/>
      <c r="FW82" s="164"/>
      <c r="FX82" s="164"/>
      <c r="FY82" s="164"/>
      <c r="FZ82" s="164"/>
      <c r="GA82" s="164"/>
      <c r="GB82" s="164"/>
      <c r="GC82" s="164"/>
      <c r="GD82" s="164"/>
      <c r="GE82" s="164"/>
      <c r="GF82" s="164"/>
      <c r="GG82" s="164"/>
      <c r="GH82" s="164"/>
      <c r="GI82" s="164"/>
      <c r="GJ82" s="164"/>
      <c r="GK82" s="164"/>
      <c r="GL82" s="164"/>
      <c r="GM82" s="164"/>
      <c r="GN82" s="164"/>
      <c r="GO82" s="164"/>
      <c r="GP82" s="164"/>
      <c r="GQ82" s="164"/>
      <c r="GR82" s="164"/>
      <c r="GS82" s="164"/>
      <c r="GT82" s="164"/>
      <c r="GU82" s="164"/>
      <c r="GV82" s="164"/>
      <c r="GW82" s="164"/>
      <c r="GX82" s="164"/>
      <c r="GY82" s="164"/>
      <c r="GZ82" s="164"/>
      <c r="HA82" s="164"/>
      <c r="HB82" s="164"/>
      <c r="HC82" s="164"/>
      <c r="HD82" s="164"/>
      <c r="HE82" s="164"/>
      <c r="HF82" s="164"/>
      <c r="HG82" s="164"/>
      <c r="HH82" s="164"/>
      <c r="HI82" s="164"/>
      <c r="HJ82" s="164"/>
      <c r="HK82" s="164"/>
      <c r="HL82" s="164"/>
      <c r="HM82" s="164"/>
      <c r="HN82" s="164"/>
      <c r="HO82" s="164"/>
      <c r="HP82" s="164"/>
      <c r="HQ82" s="164"/>
      <c r="HR82" s="164"/>
      <c r="HS82" s="164"/>
      <c r="HT82" s="164"/>
      <c r="HU82" s="164"/>
      <c r="HV82" s="164"/>
      <c r="HW82" s="164"/>
      <c r="HX82" s="164"/>
      <c r="HY82" s="164"/>
      <c r="HZ82" s="164"/>
      <c r="IA82" s="164"/>
      <c r="IB82" s="164"/>
      <c r="IC82" s="164"/>
      <c r="ID82" s="164"/>
      <c r="IE82" s="164"/>
      <c r="IF82" s="164"/>
      <c r="IG82" s="164"/>
      <c r="IH82" s="164"/>
      <c r="II82" s="164"/>
      <c r="IJ82" s="164"/>
      <c r="IK82" s="164"/>
      <c r="IL82" s="164"/>
      <c r="IM82" s="164"/>
      <c r="IN82" s="164"/>
    </row>
    <row r="83" spans="1:248" ht="15" customHeight="1" x14ac:dyDescent="0.25">
      <c r="A83" s="164"/>
      <c r="B83" s="164"/>
      <c r="C83" s="165"/>
      <c r="D83" s="165"/>
      <c r="E83" s="164"/>
      <c r="F83" s="164"/>
      <c r="G83" s="164"/>
      <c r="H83" s="164"/>
      <c r="I83" s="164"/>
      <c r="J83" s="165"/>
      <c r="K83" s="165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  <c r="EP83" s="164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  <c r="GD83" s="164"/>
      <c r="GE83" s="164"/>
      <c r="GF83" s="164"/>
      <c r="GG83" s="164"/>
      <c r="GH83" s="164"/>
      <c r="GI83" s="164"/>
      <c r="GJ83" s="164"/>
      <c r="GK83" s="164"/>
      <c r="GL83" s="164"/>
      <c r="GM83" s="164"/>
      <c r="GN83" s="164"/>
      <c r="GO83" s="164"/>
      <c r="GP83" s="164"/>
      <c r="GQ83" s="164"/>
      <c r="GR83" s="164"/>
      <c r="GS83" s="164"/>
      <c r="GT83" s="164"/>
      <c r="GU83" s="164"/>
      <c r="GV83" s="164"/>
      <c r="GW83" s="164"/>
      <c r="GX83" s="164"/>
      <c r="GY83" s="164"/>
      <c r="GZ83" s="164"/>
      <c r="HA83" s="164"/>
      <c r="HB83" s="164"/>
      <c r="HC83" s="164"/>
      <c r="HD83" s="164"/>
      <c r="HE83" s="164"/>
      <c r="HF83" s="164"/>
      <c r="HG83" s="164"/>
      <c r="HH83" s="164"/>
      <c r="HI83" s="164"/>
      <c r="HJ83" s="164"/>
      <c r="HK83" s="164"/>
      <c r="HL83" s="164"/>
      <c r="HM83" s="164"/>
      <c r="HN83" s="164"/>
      <c r="HO83" s="164"/>
      <c r="HP83" s="164"/>
      <c r="HQ83" s="164"/>
      <c r="HR83" s="164"/>
      <c r="HS83" s="164"/>
      <c r="HT83" s="164"/>
      <c r="HU83" s="164"/>
      <c r="HV83" s="164"/>
      <c r="HW83" s="164"/>
      <c r="HX83" s="164"/>
      <c r="HY83" s="164"/>
      <c r="HZ83" s="164"/>
      <c r="IA83" s="164"/>
      <c r="IB83" s="164"/>
      <c r="IC83" s="164"/>
      <c r="ID83" s="164"/>
      <c r="IE83" s="164"/>
      <c r="IF83" s="164"/>
      <c r="IG83" s="164"/>
      <c r="IH83" s="164"/>
      <c r="II83" s="164"/>
      <c r="IJ83" s="164"/>
      <c r="IK83" s="164"/>
      <c r="IL83" s="164"/>
      <c r="IM83" s="164"/>
      <c r="IN83" s="164"/>
    </row>
    <row r="84" spans="1:248" ht="15" customHeight="1" x14ac:dyDescent="0.25">
      <c r="A84" s="164"/>
      <c r="B84" s="164"/>
      <c r="C84" s="170"/>
      <c r="D84" s="170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4"/>
      <c r="DF84" s="164"/>
      <c r="DG84" s="164"/>
      <c r="DH84" s="164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4"/>
      <c r="DT84" s="164"/>
      <c r="DU84" s="164"/>
      <c r="DV84" s="164"/>
      <c r="DW84" s="164"/>
      <c r="DX84" s="164"/>
      <c r="DY84" s="164"/>
      <c r="DZ84" s="164"/>
      <c r="EA84" s="164"/>
      <c r="EB84" s="164"/>
      <c r="EC84" s="164"/>
      <c r="ED84" s="164"/>
      <c r="EE84" s="164"/>
      <c r="EF84" s="164"/>
      <c r="EG84" s="164"/>
      <c r="EH84" s="164"/>
      <c r="EI84" s="164"/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164"/>
      <c r="FE84" s="164"/>
      <c r="FF84" s="164"/>
      <c r="FG84" s="164"/>
      <c r="FH84" s="164"/>
      <c r="FI84" s="164"/>
      <c r="FJ84" s="164"/>
      <c r="FK84" s="164"/>
      <c r="FL84" s="164"/>
      <c r="FM84" s="164"/>
      <c r="FN84" s="164"/>
      <c r="FO84" s="164"/>
      <c r="FP84" s="164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  <c r="GB84" s="164"/>
      <c r="GC84" s="164"/>
      <c r="GD84" s="164"/>
      <c r="GE84" s="164"/>
      <c r="GF84" s="164"/>
      <c r="GG84" s="164"/>
      <c r="GH84" s="164"/>
      <c r="GI84" s="164"/>
      <c r="GJ84" s="164"/>
      <c r="GK84" s="164"/>
      <c r="GL84" s="164"/>
      <c r="GM84" s="164"/>
      <c r="GN84" s="164"/>
      <c r="GO84" s="164"/>
      <c r="GP84" s="164"/>
      <c r="GQ84" s="164"/>
      <c r="GR84" s="164"/>
      <c r="GS84" s="164"/>
      <c r="GT84" s="164"/>
      <c r="GU84" s="164"/>
      <c r="GV84" s="164"/>
      <c r="GW84" s="164"/>
      <c r="GX84" s="164"/>
      <c r="GY84" s="164"/>
      <c r="GZ84" s="164"/>
      <c r="HA84" s="164"/>
      <c r="HB84" s="164"/>
      <c r="HC84" s="164"/>
      <c r="HD84" s="164"/>
      <c r="HE84" s="164"/>
      <c r="HF84" s="164"/>
      <c r="HG84" s="164"/>
      <c r="HH84" s="164"/>
      <c r="HI84" s="164"/>
      <c r="HJ84" s="164"/>
      <c r="HK84" s="164"/>
      <c r="HL84" s="164"/>
      <c r="HM84" s="164"/>
      <c r="HN84" s="164"/>
      <c r="HO84" s="164"/>
      <c r="HP84" s="164"/>
      <c r="HQ84" s="164"/>
      <c r="HR84" s="164"/>
      <c r="HS84" s="164"/>
      <c r="HT84" s="164"/>
      <c r="HU84" s="164"/>
      <c r="HV84" s="164"/>
      <c r="HW84" s="164"/>
      <c r="HX84" s="164"/>
      <c r="HY84" s="164"/>
      <c r="HZ84" s="164"/>
      <c r="IA84" s="164"/>
      <c r="IB84" s="164"/>
      <c r="IC84" s="164"/>
      <c r="ID84" s="164"/>
      <c r="IE84" s="164"/>
      <c r="IF84" s="164"/>
      <c r="IG84" s="164"/>
      <c r="IH84" s="164"/>
      <c r="II84" s="164"/>
      <c r="IJ84" s="164"/>
      <c r="IK84" s="164"/>
      <c r="IL84" s="164"/>
      <c r="IM84" s="164"/>
      <c r="IN84" s="164"/>
    </row>
    <row r="85" spans="1:248" ht="15" customHeight="1" x14ac:dyDescent="0.25">
      <c r="A85" s="164"/>
      <c r="B85" s="164"/>
      <c r="C85" s="170"/>
      <c r="D85" s="170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4"/>
      <c r="DT85" s="164"/>
      <c r="DU85" s="164"/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4"/>
      <c r="EH85" s="164"/>
      <c r="EI85" s="164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  <c r="GD85" s="164"/>
      <c r="GE85" s="164"/>
      <c r="GF85" s="164"/>
      <c r="GG85" s="164"/>
      <c r="GH85" s="164"/>
      <c r="GI85" s="164"/>
      <c r="GJ85" s="164"/>
      <c r="GK85" s="164"/>
      <c r="GL85" s="164"/>
      <c r="GM85" s="164"/>
      <c r="GN85" s="164"/>
      <c r="GO85" s="164"/>
      <c r="GP85" s="164"/>
      <c r="GQ85" s="164"/>
      <c r="GR85" s="164"/>
      <c r="GS85" s="164"/>
      <c r="GT85" s="164"/>
      <c r="GU85" s="164"/>
      <c r="GV85" s="164"/>
      <c r="GW85" s="164"/>
      <c r="GX85" s="164"/>
      <c r="GY85" s="164"/>
      <c r="GZ85" s="164"/>
      <c r="HA85" s="164"/>
      <c r="HB85" s="164"/>
      <c r="HC85" s="164"/>
      <c r="HD85" s="164"/>
      <c r="HE85" s="164"/>
      <c r="HF85" s="164"/>
      <c r="HG85" s="164"/>
      <c r="HH85" s="164"/>
      <c r="HI85" s="164"/>
      <c r="HJ85" s="164"/>
      <c r="HK85" s="164"/>
      <c r="HL85" s="164"/>
      <c r="HM85" s="164"/>
      <c r="HN85" s="164"/>
      <c r="HO85" s="164"/>
      <c r="HP85" s="164"/>
      <c r="HQ85" s="164"/>
      <c r="HR85" s="164"/>
      <c r="HS85" s="164"/>
      <c r="HT85" s="164"/>
      <c r="HU85" s="164"/>
      <c r="HV85" s="164"/>
      <c r="HW85" s="164"/>
      <c r="HX85" s="164"/>
      <c r="HY85" s="164"/>
      <c r="HZ85" s="164"/>
      <c r="IA85" s="164"/>
      <c r="IB85" s="164"/>
      <c r="IC85" s="164"/>
      <c r="ID85" s="164"/>
      <c r="IE85" s="164"/>
      <c r="IF85" s="164"/>
      <c r="IG85" s="164"/>
      <c r="IH85" s="164"/>
      <c r="II85" s="164"/>
      <c r="IJ85" s="164"/>
      <c r="IK85" s="164"/>
      <c r="IL85" s="164"/>
      <c r="IM85" s="164"/>
      <c r="IN85" s="164"/>
    </row>
    <row r="86" spans="1:248" ht="15" customHeight="1" x14ac:dyDescent="0.25">
      <c r="A86" s="164"/>
      <c r="B86" s="164"/>
      <c r="C86" s="170"/>
      <c r="D86" s="170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4"/>
      <c r="DF86" s="164"/>
      <c r="DG86" s="164"/>
      <c r="DH86" s="164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4"/>
      <c r="DT86" s="164"/>
      <c r="DU86" s="164"/>
      <c r="DV86" s="164"/>
      <c r="DW86" s="164"/>
      <c r="DX86" s="164"/>
      <c r="DY86" s="164"/>
      <c r="DZ86" s="164"/>
      <c r="EA86" s="164"/>
      <c r="EB86" s="164"/>
      <c r="EC86" s="164"/>
      <c r="ED86" s="164"/>
      <c r="EE86" s="164"/>
      <c r="EF86" s="164"/>
      <c r="EG86" s="164"/>
      <c r="EH86" s="164"/>
      <c r="EI86" s="164"/>
      <c r="EJ86" s="164"/>
      <c r="EK86" s="164"/>
      <c r="EL86" s="164"/>
      <c r="EM86" s="164"/>
      <c r="EN86" s="164"/>
      <c r="EO86" s="164"/>
      <c r="EP86" s="164"/>
      <c r="EQ86" s="164"/>
      <c r="ER86" s="164"/>
      <c r="ES86" s="164"/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164"/>
      <c r="FE86" s="164"/>
      <c r="FF86" s="164"/>
      <c r="FG86" s="164"/>
      <c r="FH86" s="164"/>
      <c r="FI86" s="164"/>
      <c r="FJ86" s="164"/>
      <c r="FK86" s="164"/>
      <c r="FL86" s="164"/>
      <c r="FM86" s="164"/>
      <c r="FN86" s="164"/>
      <c r="FO86" s="164"/>
      <c r="FP86" s="164"/>
      <c r="FQ86" s="164"/>
      <c r="FR86" s="164"/>
      <c r="FS86" s="164"/>
      <c r="FT86" s="164"/>
      <c r="FU86" s="164"/>
      <c r="FV86" s="164"/>
      <c r="FW86" s="164"/>
      <c r="FX86" s="164"/>
      <c r="FY86" s="164"/>
      <c r="FZ86" s="164"/>
      <c r="GA86" s="164"/>
      <c r="GB86" s="164"/>
      <c r="GC86" s="164"/>
      <c r="GD86" s="164"/>
      <c r="GE86" s="164"/>
      <c r="GF86" s="164"/>
      <c r="GG86" s="164"/>
      <c r="GH86" s="164"/>
      <c r="GI86" s="164"/>
      <c r="GJ86" s="164"/>
      <c r="GK86" s="164"/>
      <c r="GL86" s="164"/>
      <c r="GM86" s="164"/>
      <c r="GN86" s="164"/>
      <c r="GO86" s="164"/>
      <c r="GP86" s="164"/>
      <c r="GQ86" s="164"/>
      <c r="GR86" s="164"/>
      <c r="GS86" s="164"/>
      <c r="GT86" s="164"/>
      <c r="GU86" s="164"/>
      <c r="GV86" s="164"/>
      <c r="GW86" s="164"/>
      <c r="GX86" s="164"/>
      <c r="GY86" s="164"/>
      <c r="GZ86" s="164"/>
      <c r="HA86" s="164"/>
      <c r="HB86" s="164"/>
      <c r="HC86" s="164"/>
      <c r="HD86" s="164"/>
      <c r="HE86" s="164"/>
      <c r="HF86" s="164"/>
      <c r="HG86" s="164"/>
      <c r="HH86" s="164"/>
      <c r="HI86" s="164"/>
      <c r="HJ86" s="164"/>
      <c r="HK86" s="164"/>
      <c r="HL86" s="164"/>
      <c r="HM86" s="164"/>
      <c r="HN86" s="164"/>
      <c r="HO86" s="164"/>
      <c r="HP86" s="164"/>
      <c r="HQ86" s="164"/>
      <c r="HR86" s="164"/>
      <c r="HS86" s="164"/>
      <c r="HT86" s="164"/>
      <c r="HU86" s="164"/>
      <c r="HV86" s="164"/>
      <c r="HW86" s="164"/>
      <c r="HX86" s="164"/>
      <c r="HY86" s="164"/>
      <c r="HZ86" s="164"/>
      <c r="IA86" s="164"/>
      <c r="IB86" s="164"/>
      <c r="IC86" s="164"/>
      <c r="ID86" s="164"/>
      <c r="IE86" s="164"/>
      <c r="IF86" s="164"/>
      <c r="IG86" s="164"/>
      <c r="IH86" s="164"/>
      <c r="II86" s="164"/>
      <c r="IJ86" s="164"/>
      <c r="IK86" s="164"/>
      <c r="IL86" s="164"/>
      <c r="IM86" s="164"/>
      <c r="IN86" s="164"/>
    </row>
    <row r="87" spans="1:248" ht="15" customHeight="1" x14ac:dyDescent="0.25">
      <c r="A87" s="164"/>
      <c r="B87" s="164"/>
      <c r="C87" s="170"/>
      <c r="D87" s="170"/>
      <c r="E87" s="164"/>
      <c r="F87" s="164"/>
      <c r="G87" s="164"/>
      <c r="H87" s="164"/>
      <c r="I87" s="164"/>
      <c r="J87" s="164"/>
      <c r="K87" s="165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4"/>
      <c r="ED87" s="164"/>
      <c r="EE87" s="164"/>
      <c r="EF87" s="164"/>
      <c r="EG87" s="164"/>
      <c r="EH87" s="164"/>
      <c r="EI87" s="164"/>
      <c r="EJ87" s="164"/>
      <c r="EK87" s="164"/>
      <c r="EL87" s="164"/>
      <c r="EM87" s="164"/>
      <c r="EN87" s="164"/>
      <c r="EO87" s="164"/>
      <c r="EP87" s="164"/>
      <c r="EQ87" s="164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  <c r="FF87" s="164"/>
      <c r="FG87" s="164"/>
      <c r="FH87" s="164"/>
      <c r="FI87" s="164"/>
      <c r="FJ87" s="164"/>
      <c r="FK87" s="164"/>
      <c r="FL87" s="164"/>
      <c r="FM87" s="164"/>
      <c r="FN87" s="164"/>
      <c r="FO87" s="164"/>
      <c r="FP87" s="164"/>
      <c r="FQ87" s="164"/>
      <c r="FR87" s="164"/>
      <c r="FS87" s="164"/>
      <c r="FT87" s="164"/>
      <c r="FU87" s="164"/>
      <c r="FV87" s="164"/>
      <c r="FW87" s="164"/>
      <c r="FX87" s="164"/>
      <c r="FY87" s="164"/>
      <c r="FZ87" s="164"/>
      <c r="GA87" s="164"/>
      <c r="GB87" s="164"/>
      <c r="GC87" s="164"/>
      <c r="GD87" s="164"/>
      <c r="GE87" s="164"/>
      <c r="GF87" s="164"/>
      <c r="GG87" s="164"/>
      <c r="GH87" s="164"/>
      <c r="GI87" s="164"/>
      <c r="GJ87" s="164"/>
      <c r="GK87" s="164"/>
      <c r="GL87" s="164"/>
      <c r="GM87" s="164"/>
      <c r="GN87" s="164"/>
      <c r="GO87" s="164"/>
      <c r="GP87" s="164"/>
      <c r="GQ87" s="164"/>
      <c r="GR87" s="164"/>
      <c r="GS87" s="164"/>
      <c r="GT87" s="164"/>
      <c r="GU87" s="164"/>
      <c r="GV87" s="164"/>
      <c r="GW87" s="164"/>
      <c r="GX87" s="164"/>
      <c r="GY87" s="164"/>
      <c r="GZ87" s="164"/>
      <c r="HA87" s="164"/>
      <c r="HB87" s="164"/>
      <c r="HC87" s="164"/>
      <c r="HD87" s="164"/>
      <c r="HE87" s="164"/>
      <c r="HF87" s="164"/>
      <c r="HG87" s="164"/>
      <c r="HH87" s="164"/>
      <c r="HI87" s="164"/>
      <c r="HJ87" s="164"/>
      <c r="HK87" s="164"/>
      <c r="HL87" s="164"/>
      <c r="HM87" s="164"/>
      <c r="HN87" s="164"/>
      <c r="HO87" s="164"/>
      <c r="HP87" s="164"/>
      <c r="HQ87" s="164"/>
      <c r="HR87" s="164"/>
      <c r="HS87" s="164"/>
      <c r="HT87" s="164"/>
      <c r="HU87" s="164"/>
      <c r="HV87" s="164"/>
      <c r="HW87" s="164"/>
      <c r="HX87" s="164"/>
      <c r="HY87" s="164"/>
      <c r="HZ87" s="164"/>
      <c r="IA87" s="164"/>
      <c r="IB87" s="164"/>
      <c r="IC87" s="164"/>
      <c r="ID87" s="164"/>
      <c r="IE87" s="164"/>
      <c r="IF87" s="164"/>
      <c r="IG87" s="164"/>
      <c r="IH87" s="164"/>
      <c r="II87" s="164"/>
      <c r="IJ87" s="164"/>
      <c r="IK87" s="164"/>
      <c r="IL87" s="164"/>
      <c r="IM87" s="164"/>
      <c r="IN87" s="164"/>
    </row>
    <row r="88" spans="1:248" ht="15" customHeight="1" x14ac:dyDescent="0.25">
      <c r="A88" s="164"/>
      <c r="B88" s="164"/>
      <c r="C88" s="170"/>
      <c r="D88" s="170"/>
      <c r="E88" s="164"/>
      <c r="F88" s="164"/>
      <c r="G88" s="164"/>
      <c r="H88" s="164"/>
      <c r="I88" s="164"/>
      <c r="J88" s="164"/>
      <c r="K88" s="165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4"/>
      <c r="DF88" s="164"/>
      <c r="DG88" s="164"/>
      <c r="DH88" s="164"/>
      <c r="DI88" s="164"/>
      <c r="DJ88" s="164"/>
      <c r="DK88" s="164"/>
      <c r="DL88" s="164"/>
      <c r="DM88" s="164"/>
      <c r="DN88" s="164"/>
      <c r="DO88" s="164"/>
      <c r="DP88" s="164"/>
      <c r="DQ88" s="164"/>
      <c r="DR88" s="164"/>
      <c r="DS88" s="164"/>
      <c r="DT88" s="164"/>
      <c r="DU88" s="164"/>
      <c r="DV88" s="164"/>
      <c r="DW88" s="164"/>
      <c r="DX88" s="164"/>
      <c r="DY88" s="164"/>
      <c r="DZ88" s="164"/>
      <c r="EA88" s="164"/>
      <c r="EB88" s="164"/>
      <c r="EC88" s="164"/>
      <c r="ED88" s="164"/>
      <c r="EE88" s="164"/>
      <c r="EF88" s="164"/>
      <c r="EG88" s="164"/>
      <c r="EH88" s="164"/>
      <c r="EI88" s="164"/>
      <c r="EJ88" s="164"/>
      <c r="EK88" s="164"/>
      <c r="EL88" s="164"/>
      <c r="EM88" s="164"/>
      <c r="EN88" s="164"/>
      <c r="EO88" s="164"/>
      <c r="EP88" s="164"/>
      <c r="EQ88" s="164"/>
      <c r="ER88" s="164"/>
      <c r="ES88" s="164"/>
      <c r="ET88" s="164"/>
      <c r="EU88" s="164"/>
      <c r="EV88" s="164"/>
      <c r="EW88" s="164"/>
      <c r="EX88" s="164"/>
      <c r="EY88" s="164"/>
      <c r="EZ88" s="164"/>
      <c r="FA88" s="164"/>
      <c r="FB88" s="164"/>
      <c r="FC88" s="164"/>
      <c r="FD88" s="164"/>
      <c r="FE88" s="164"/>
      <c r="FF88" s="164"/>
      <c r="FG88" s="164"/>
      <c r="FH88" s="164"/>
      <c r="FI88" s="164"/>
      <c r="FJ88" s="164"/>
      <c r="FK88" s="164"/>
      <c r="FL88" s="164"/>
      <c r="FM88" s="164"/>
      <c r="FN88" s="164"/>
      <c r="FO88" s="164"/>
      <c r="FP88" s="164"/>
      <c r="FQ88" s="164"/>
      <c r="FR88" s="164"/>
      <c r="FS88" s="164"/>
      <c r="FT88" s="164"/>
      <c r="FU88" s="164"/>
      <c r="FV88" s="164"/>
      <c r="FW88" s="164"/>
      <c r="FX88" s="164"/>
      <c r="FY88" s="164"/>
      <c r="FZ88" s="164"/>
      <c r="GA88" s="164"/>
      <c r="GB88" s="164"/>
      <c r="GC88" s="164"/>
      <c r="GD88" s="164"/>
      <c r="GE88" s="164"/>
      <c r="GF88" s="164"/>
      <c r="GG88" s="164"/>
      <c r="GH88" s="164"/>
      <c r="GI88" s="164"/>
      <c r="GJ88" s="164"/>
      <c r="GK88" s="164"/>
      <c r="GL88" s="164"/>
      <c r="GM88" s="164"/>
      <c r="GN88" s="164"/>
      <c r="GO88" s="164"/>
      <c r="GP88" s="164"/>
      <c r="GQ88" s="164"/>
      <c r="GR88" s="164"/>
      <c r="GS88" s="164"/>
      <c r="GT88" s="164"/>
      <c r="GU88" s="164"/>
      <c r="GV88" s="164"/>
      <c r="GW88" s="164"/>
      <c r="GX88" s="164"/>
      <c r="GY88" s="164"/>
      <c r="GZ88" s="164"/>
      <c r="HA88" s="164"/>
      <c r="HB88" s="164"/>
      <c r="HC88" s="164"/>
      <c r="HD88" s="164"/>
      <c r="HE88" s="164"/>
      <c r="HF88" s="164"/>
      <c r="HG88" s="164"/>
      <c r="HH88" s="164"/>
      <c r="HI88" s="164"/>
      <c r="HJ88" s="164"/>
      <c r="HK88" s="164"/>
      <c r="HL88" s="164"/>
      <c r="HM88" s="164"/>
      <c r="HN88" s="164"/>
      <c r="HO88" s="164"/>
      <c r="HP88" s="164"/>
      <c r="HQ88" s="164"/>
      <c r="HR88" s="164"/>
      <c r="HS88" s="164"/>
      <c r="HT88" s="164"/>
      <c r="HU88" s="164"/>
      <c r="HV88" s="164"/>
      <c r="HW88" s="164"/>
      <c r="HX88" s="164"/>
      <c r="HY88" s="164"/>
      <c r="HZ88" s="164"/>
      <c r="IA88" s="164"/>
      <c r="IB88" s="164"/>
      <c r="IC88" s="164"/>
      <c r="ID88" s="164"/>
      <c r="IE88" s="164"/>
      <c r="IF88" s="164"/>
      <c r="IG88" s="164"/>
      <c r="IH88" s="164"/>
      <c r="II88" s="164"/>
      <c r="IJ88" s="164"/>
      <c r="IK88" s="164"/>
      <c r="IL88" s="164"/>
      <c r="IM88" s="164"/>
      <c r="IN88" s="164"/>
    </row>
    <row r="89" spans="1:248" ht="15" customHeight="1" x14ac:dyDescent="0.25">
      <c r="A89" s="164"/>
      <c r="B89" s="164"/>
      <c r="C89" s="170"/>
      <c r="D89" s="170"/>
      <c r="E89" s="164"/>
      <c r="F89" s="164"/>
      <c r="G89" s="164"/>
      <c r="H89" s="164"/>
      <c r="I89" s="164"/>
      <c r="J89" s="164"/>
      <c r="K89" s="165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64"/>
      <c r="DX89" s="164"/>
      <c r="DY89" s="164"/>
      <c r="DZ89" s="164"/>
      <c r="EA89" s="164"/>
      <c r="EB89" s="164"/>
      <c r="EC89" s="164"/>
      <c r="ED89" s="164"/>
      <c r="EE89" s="164"/>
      <c r="EF89" s="164"/>
      <c r="EG89" s="164"/>
      <c r="EH89" s="164"/>
      <c r="EI89" s="164"/>
      <c r="EJ89" s="164"/>
      <c r="EK89" s="164"/>
      <c r="EL89" s="164"/>
      <c r="EM89" s="164"/>
      <c r="EN89" s="164"/>
      <c r="EO89" s="164"/>
      <c r="EP89" s="164"/>
      <c r="EQ89" s="164"/>
      <c r="ER89" s="164"/>
      <c r="ES89" s="164"/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164"/>
      <c r="FF89" s="164"/>
      <c r="FG89" s="164"/>
      <c r="FH89" s="164"/>
      <c r="FI89" s="164"/>
      <c r="FJ89" s="164"/>
      <c r="FK89" s="164"/>
      <c r="FL89" s="164"/>
      <c r="FM89" s="164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64"/>
      <c r="GB89" s="164"/>
      <c r="GC89" s="164"/>
      <c r="GD89" s="164"/>
      <c r="GE89" s="164"/>
      <c r="GF89" s="164"/>
      <c r="GG89" s="164"/>
      <c r="GH89" s="164"/>
      <c r="GI89" s="164"/>
      <c r="GJ89" s="164"/>
      <c r="GK89" s="164"/>
      <c r="GL89" s="164"/>
      <c r="GM89" s="164"/>
      <c r="GN89" s="164"/>
      <c r="GO89" s="164"/>
      <c r="GP89" s="164"/>
      <c r="GQ89" s="164"/>
      <c r="GR89" s="164"/>
      <c r="GS89" s="164"/>
      <c r="GT89" s="164"/>
      <c r="GU89" s="164"/>
      <c r="GV89" s="164"/>
      <c r="GW89" s="164"/>
      <c r="GX89" s="164"/>
      <c r="GY89" s="164"/>
      <c r="GZ89" s="164"/>
      <c r="HA89" s="164"/>
      <c r="HB89" s="164"/>
      <c r="HC89" s="164"/>
      <c r="HD89" s="164"/>
      <c r="HE89" s="164"/>
      <c r="HF89" s="164"/>
      <c r="HG89" s="164"/>
      <c r="HH89" s="164"/>
      <c r="HI89" s="164"/>
      <c r="HJ89" s="164"/>
      <c r="HK89" s="164"/>
      <c r="HL89" s="164"/>
      <c r="HM89" s="164"/>
      <c r="HN89" s="164"/>
      <c r="HO89" s="164"/>
      <c r="HP89" s="164"/>
      <c r="HQ89" s="164"/>
      <c r="HR89" s="164"/>
      <c r="HS89" s="164"/>
      <c r="HT89" s="164"/>
      <c r="HU89" s="164"/>
      <c r="HV89" s="164"/>
      <c r="HW89" s="164"/>
      <c r="HX89" s="164"/>
      <c r="HY89" s="164"/>
      <c r="HZ89" s="164"/>
      <c r="IA89" s="164"/>
      <c r="IB89" s="164"/>
      <c r="IC89" s="164"/>
      <c r="ID89" s="164"/>
      <c r="IE89" s="164"/>
      <c r="IF89" s="164"/>
      <c r="IG89" s="164"/>
      <c r="IH89" s="164"/>
      <c r="II89" s="164"/>
      <c r="IJ89" s="164"/>
      <c r="IK89" s="164"/>
      <c r="IL89" s="164"/>
      <c r="IM89" s="164"/>
      <c r="IN89" s="164"/>
    </row>
    <row r="90" spans="1:248" ht="15" customHeight="1" x14ac:dyDescent="0.25">
      <c r="A90" s="164"/>
      <c r="B90" s="164"/>
      <c r="C90" s="170"/>
      <c r="D90" s="170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4"/>
      <c r="EF90" s="164"/>
      <c r="EG90" s="164"/>
      <c r="EH90" s="164"/>
      <c r="EI90" s="164"/>
      <c r="EJ90" s="164"/>
      <c r="EK90" s="164"/>
      <c r="EL90" s="164"/>
      <c r="EM90" s="164"/>
      <c r="EN90" s="164"/>
      <c r="EO90" s="164"/>
      <c r="EP90" s="164"/>
      <c r="EQ90" s="164"/>
      <c r="ER90" s="164"/>
      <c r="ES90" s="164"/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4"/>
      <c r="FF90" s="164"/>
      <c r="FG90" s="164"/>
      <c r="FH90" s="164"/>
      <c r="FI90" s="164"/>
      <c r="FJ90" s="164"/>
      <c r="FK90" s="164"/>
      <c r="FL90" s="164"/>
      <c r="FM90" s="164"/>
      <c r="FN90" s="164"/>
      <c r="FO90" s="164"/>
      <c r="FP90" s="164"/>
      <c r="FQ90" s="164"/>
      <c r="FR90" s="164"/>
      <c r="FS90" s="164"/>
      <c r="FT90" s="164"/>
      <c r="FU90" s="164"/>
      <c r="FV90" s="164"/>
      <c r="FW90" s="164"/>
      <c r="FX90" s="164"/>
      <c r="FY90" s="164"/>
      <c r="FZ90" s="164"/>
      <c r="GA90" s="164"/>
      <c r="GB90" s="164"/>
      <c r="GC90" s="164"/>
      <c r="GD90" s="164"/>
      <c r="GE90" s="164"/>
      <c r="GF90" s="164"/>
      <c r="GG90" s="164"/>
      <c r="GH90" s="164"/>
      <c r="GI90" s="164"/>
      <c r="GJ90" s="164"/>
      <c r="GK90" s="164"/>
      <c r="GL90" s="164"/>
      <c r="GM90" s="164"/>
      <c r="GN90" s="164"/>
      <c r="GO90" s="164"/>
      <c r="GP90" s="164"/>
      <c r="GQ90" s="164"/>
      <c r="GR90" s="164"/>
      <c r="GS90" s="164"/>
      <c r="GT90" s="164"/>
      <c r="GU90" s="164"/>
      <c r="GV90" s="164"/>
      <c r="GW90" s="164"/>
      <c r="GX90" s="164"/>
      <c r="GY90" s="164"/>
      <c r="GZ90" s="164"/>
      <c r="HA90" s="164"/>
      <c r="HB90" s="164"/>
      <c r="HC90" s="164"/>
      <c r="HD90" s="164"/>
      <c r="HE90" s="164"/>
      <c r="HF90" s="164"/>
      <c r="HG90" s="164"/>
      <c r="HH90" s="164"/>
      <c r="HI90" s="164"/>
      <c r="HJ90" s="164"/>
      <c r="HK90" s="164"/>
      <c r="HL90" s="164"/>
      <c r="HM90" s="164"/>
      <c r="HN90" s="164"/>
      <c r="HO90" s="164"/>
      <c r="HP90" s="164"/>
      <c r="HQ90" s="164"/>
      <c r="HR90" s="164"/>
      <c r="HS90" s="164"/>
      <c r="HT90" s="164"/>
      <c r="HU90" s="164"/>
      <c r="HV90" s="164"/>
      <c r="HW90" s="164"/>
      <c r="HX90" s="164"/>
      <c r="HY90" s="164"/>
      <c r="HZ90" s="164"/>
      <c r="IA90" s="164"/>
      <c r="IB90" s="164"/>
      <c r="IC90" s="164"/>
      <c r="ID90" s="164"/>
      <c r="IE90" s="164"/>
      <c r="IF90" s="164"/>
      <c r="IG90" s="164"/>
      <c r="IH90" s="164"/>
      <c r="II90" s="164"/>
      <c r="IJ90" s="164"/>
      <c r="IK90" s="164"/>
      <c r="IL90" s="164"/>
      <c r="IM90" s="164"/>
      <c r="IN90" s="164"/>
    </row>
    <row r="91" spans="1:248" ht="15" customHeight="1" x14ac:dyDescent="0.25">
      <c r="A91" s="164"/>
      <c r="B91" s="164"/>
      <c r="C91" s="170"/>
      <c r="D91" s="170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64"/>
      <c r="DI91" s="164"/>
      <c r="DJ91" s="164"/>
      <c r="DK91" s="164"/>
      <c r="DL91" s="164"/>
      <c r="DM91" s="164"/>
      <c r="DN91" s="164"/>
      <c r="DO91" s="164"/>
      <c r="DP91" s="164"/>
      <c r="DQ91" s="164"/>
      <c r="DR91" s="164"/>
      <c r="DS91" s="164"/>
      <c r="DT91" s="164"/>
      <c r="DU91" s="164"/>
      <c r="DV91" s="164"/>
      <c r="DW91" s="164"/>
      <c r="DX91" s="164"/>
      <c r="DY91" s="164"/>
      <c r="DZ91" s="164"/>
      <c r="EA91" s="164"/>
      <c r="EB91" s="164"/>
      <c r="EC91" s="164"/>
      <c r="ED91" s="164"/>
      <c r="EE91" s="164"/>
      <c r="EF91" s="164"/>
      <c r="EG91" s="164"/>
      <c r="EH91" s="164"/>
      <c r="EI91" s="164"/>
      <c r="EJ91" s="164"/>
      <c r="EK91" s="164"/>
      <c r="EL91" s="164"/>
      <c r="EM91" s="164"/>
      <c r="EN91" s="164"/>
      <c r="EO91" s="164"/>
      <c r="EP91" s="164"/>
      <c r="EQ91" s="164"/>
      <c r="ER91" s="164"/>
      <c r="ES91" s="164"/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4"/>
      <c r="FH91" s="164"/>
      <c r="FI91" s="164"/>
      <c r="FJ91" s="164"/>
      <c r="FK91" s="164"/>
      <c r="FL91" s="164"/>
      <c r="FM91" s="164"/>
      <c r="FN91" s="164"/>
      <c r="FO91" s="164"/>
      <c r="FP91" s="164"/>
      <c r="FQ91" s="164"/>
      <c r="FR91" s="164"/>
      <c r="FS91" s="164"/>
      <c r="FT91" s="164"/>
      <c r="FU91" s="164"/>
      <c r="FV91" s="164"/>
      <c r="FW91" s="164"/>
      <c r="FX91" s="164"/>
      <c r="FY91" s="164"/>
      <c r="FZ91" s="164"/>
      <c r="GA91" s="164"/>
      <c r="GB91" s="164"/>
      <c r="GC91" s="164"/>
      <c r="GD91" s="164"/>
      <c r="GE91" s="164"/>
      <c r="GF91" s="164"/>
      <c r="GG91" s="164"/>
      <c r="GH91" s="164"/>
      <c r="GI91" s="164"/>
      <c r="GJ91" s="164"/>
      <c r="GK91" s="164"/>
      <c r="GL91" s="164"/>
      <c r="GM91" s="164"/>
      <c r="GN91" s="164"/>
      <c r="GO91" s="164"/>
      <c r="GP91" s="164"/>
      <c r="GQ91" s="164"/>
      <c r="GR91" s="164"/>
      <c r="GS91" s="164"/>
      <c r="GT91" s="164"/>
      <c r="GU91" s="164"/>
      <c r="GV91" s="164"/>
      <c r="GW91" s="164"/>
      <c r="GX91" s="164"/>
      <c r="GY91" s="164"/>
      <c r="GZ91" s="164"/>
      <c r="HA91" s="164"/>
      <c r="HB91" s="164"/>
      <c r="HC91" s="164"/>
      <c r="HD91" s="164"/>
      <c r="HE91" s="164"/>
      <c r="HF91" s="164"/>
      <c r="HG91" s="164"/>
      <c r="HH91" s="164"/>
      <c r="HI91" s="164"/>
      <c r="HJ91" s="164"/>
      <c r="HK91" s="164"/>
      <c r="HL91" s="164"/>
      <c r="HM91" s="164"/>
      <c r="HN91" s="164"/>
      <c r="HO91" s="164"/>
      <c r="HP91" s="164"/>
      <c r="HQ91" s="164"/>
      <c r="HR91" s="164"/>
      <c r="HS91" s="164"/>
      <c r="HT91" s="164"/>
      <c r="HU91" s="164"/>
      <c r="HV91" s="164"/>
      <c r="HW91" s="164"/>
      <c r="HX91" s="164"/>
      <c r="HY91" s="164"/>
      <c r="HZ91" s="164"/>
      <c r="IA91" s="164"/>
      <c r="IB91" s="164"/>
      <c r="IC91" s="164"/>
      <c r="ID91" s="164"/>
      <c r="IE91" s="164"/>
      <c r="IF91" s="164"/>
      <c r="IG91" s="164"/>
      <c r="IH91" s="164"/>
      <c r="II91" s="164"/>
      <c r="IJ91" s="164"/>
      <c r="IK91" s="164"/>
      <c r="IL91" s="164"/>
      <c r="IM91" s="164"/>
      <c r="IN91" s="164"/>
    </row>
    <row r="92" spans="1:248" ht="15" customHeight="1" x14ac:dyDescent="0.25">
      <c r="A92" s="164"/>
      <c r="B92" s="164"/>
      <c r="C92" s="165"/>
      <c r="D92" s="170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  <c r="EQ92" s="164"/>
      <c r="ER92" s="164"/>
      <c r="ES92" s="164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  <c r="FF92" s="164"/>
      <c r="FG92" s="164"/>
      <c r="FH92" s="164"/>
      <c r="FI92" s="164"/>
      <c r="FJ92" s="164"/>
      <c r="FK92" s="164"/>
      <c r="FL92" s="164"/>
      <c r="FM92" s="164"/>
      <c r="FN92" s="164"/>
      <c r="FO92" s="164"/>
      <c r="FP92" s="164"/>
      <c r="FQ92" s="164"/>
      <c r="FR92" s="164"/>
      <c r="FS92" s="164"/>
      <c r="FT92" s="164"/>
      <c r="FU92" s="164"/>
      <c r="FV92" s="164"/>
      <c r="FW92" s="164"/>
      <c r="FX92" s="164"/>
      <c r="FY92" s="164"/>
      <c r="FZ92" s="164"/>
      <c r="GA92" s="164"/>
      <c r="GB92" s="164"/>
      <c r="GC92" s="164"/>
      <c r="GD92" s="164"/>
      <c r="GE92" s="164"/>
      <c r="GF92" s="164"/>
      <c r="GG92" s="164"/>
      <c r="GH92" s="164"/>
      <c r="GI92" s="164"/>
      <c r="GJ92" s="164"/>
      <c r="GK92" s="164"/>
      <c r="GL92" s="164"/>
      <c r="GM92" s="164"/>
      <c r="GN92" s="164"/>
      <c r="GO92" s="164"/>
      <c r="GP92" s="164"/>
      <c r="GQ92" s="164"/>
      <c r="GR92" s="164"/>
      <c r="GS92" s="164"/>
      <c r="GT92" s="164"/>
      <c r="GU92" s="164"/>
      <c r="GV92" s="164"/>
      <c r="GW92" s="164"/>
      <c r="GX92" s="164"/>
      <c r="GY92" s="164"/>
      <c r="GZ92" s="164"/>
      <c r="HA92" s="164"/>
      <c r="HB92" s="164"/>
      <c r="HC92" s="164"/>
      <c r="HD92" s="164"/>
      <c r="HE92" s="164"/>
      <c r="HF92" s="164"/>
      <c r="HG92" s="164"/>
      <c r="HH92" s="164"/>
      <c r="HI92" s="164"/>
      <c r="HJ92" s="164"/>
      <c r="HK92" s="164"/>
      <c r="HL92" s="164"/>
      <c r="HM92" s="164"/>
      <c r="HN92" s="164"/>
      <c r="HO92" s="164"/>
      <c r="HP92" s="164"/>
      <c r="HQ92" s="164"/>
      <c r="HR92" s="164"/>
      <c r="HS92" s="164"/>
      <c r="HT92" s="164"/>
      <c r="HU92" s="164"/>
      <c r="HV92" s="164"/>
      <c r="HW92" s="164"/>
      <c r="HX92" s="164"/>
      <c r="HY92" s="164"/>
      <c r="HZ92" s="164"/>
      <c r="IA92" s="164"/>
      <c r="IB92" s="164"/>
      <c r="IC92" s="164"/>
      <c r="ID92" s="164"/>
      <c r="IE92" s="164"/>
      <c r="IF92" s="164"/>
      <c r="IG92" s="164"/>
      <c r="IH92" s="164"/>
      <c r="II92" s="164"/>
      <c r="IJ92" s="164"/>
      <c r="IK92" s="164"/>
      <c r="IL92" s="164"/>
      <c r="IM92" s="164"/>
      <c r="IN92" s="164"/>
    </row>
    <row r="93" spans="1:248" ht="15" customHeight="1" x14ac:dyDescent="0.25">
      <c r="A93" s="164"/>
      <c r="B93" s="164"/>
      <c r="C93" s="170"/>
      <c r="D93" s="170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4"/>
      <c r="DF93" s="164"/>
      <c r="DG93" s="164"/>
      <c r="DH93" s="164"/>
      <c r="DI93" s="164"/>
      <c r="DJ93" s="164"/>
      <c r="DK93" s="164"/>
      <c r="DL93" s="164"/>
      <c r="DM93" s="164"/>
      <c r="DN93" s="164"/>
      <c r="DO93" s="164"/>
      <c r="DP93" s="164"/>
      <c r="DQ93" s="164"/>
      <c r="DR93" s="164"/>
      <c r="DS93" s="164"/>
      <c r="DT93" s="164"/>
      <c r="DU93" s="164"/>
      <c r="DV93" s="164"/>
      <c r="DW93" s="164"/>
      <c r="DX93" s="164"/>
      <c r="DY93" s="164"/>
      <c r="DZ93" s="164"/>
      <c r="EA93" s="164"/>
      <c r="EB93" s="164"/>
      <c r="EC93" s="164"/>
      <c r="ED93" s="164"/>
      <c r="EE93" s="164"/>
      <c r="EF93" s="164"/>
      <c r="EG93" s="164"/>
      <c r="EH93" s="164"/>
      <c r="EI93" s="164"/>
      <c r="EJ93" s="164"/>
      <c r="EK93" s="164"/>
      <c r="EL93" s="164"/>
      <c r="EM93" s="164"/>
      <c r="EN93" s="164"/>
      <c r="EO93" s="164"/>
      <c r="EP93" s="164"/>
      <c r="EQ93" s="164"/>
      <c r="ER93" s="164"/>
      <c r="ES93" s="164"/>
      <c r="ET93" s="164"/>
      <c r="EU93" s="164"/>
      <c r="EV93" s="164"/>
      <c r="EW93" s="164"/>
      <c r="EX93" s="164"/>
      <c r="EY93" s="164"/>
      <c r="EZ93" s="164"/>
      <c r="FA93" s="164"/>
      <c r="FB93" s="164"/>
      <c r="FC93" s="164"/>
      <c r="FD93" s="164"/>
      <c r="FE93" s="164"/>
      <c r="FF93" s="164"/>
      <c r="FG93" s="164"/>
      <c r="FH93" s="164"/>
      <c r="FI93" s="164"/>
      <c r="FJ93" s="164"/>
      <c r="FK93" s="164"/>
      <c r="FL93" s="164"/>
      <c r="FM93" s="164"/>
      <c r="FN93" s="164"/>
      <c r="FO93" s="164"/>
      <c r="FP93" s="164"/>
      <c r="FQ93" s="164"/>
      <c r="FR93" s="164"/>
      <c r="FS93" s="164"/>
      <c r="FT93" s="164"/>
      <c r="FU93" s="164"/>
      <c r="FV93" s="164"/>
      <c r="FW93" s="164"/>
      <c r="FX93" s="164"/>
      <c r="FY93" s="164"/>
      <c r="FZ93" s="164"/>
      <c r="GA93" s="164"/>
      <c r="GB93" s="164"/>
      <c r="GC93" s="164"/>
      <c r="GD93" s="164"/>
      <c r="GE93" s="164"/>
      <c r="GF93" s="164"/>
      <c r="GG93" s="164"/>
      <c r="GH93" s="164"/>
      <c r="GI93" s="164"/>
      <c r="GJ93" s="164"/>
      <c r="GK93" s="164"/>
      <c r="GL93" s="164"/>
      <c r="GM93" s="164"/>
      <c r="GN93" s="164"/>
      <c r="GO93" s="164"/>
      <c r="GP93" s="164"/>
      <c r="GQ93" s="164"/>
      <c r="GR93" s="164"/>
      <c r="GS93" s="164"/>
      <c r="GT93" s="164"/>
      <c r="GU93" s="164"/>
      <c r="GV93" s="164"/>
      <c r="GW93" s="164"/>
      <c r="GX93" s="164"/>
      <c r="GY93" s="164"/>
      <c r="GZ93" s="164"/>
      <c r="HA93" s="164"/>
      <c r="HB93" s="164"/>
      <c r="HC93" s="164"/>
      <c r="HD93" s="164"/>
      <c r="HE93" s="164"/>
      <c r="HF93" s="164"/>
      <c r="HG93" s="164"/>
      <c r="HH93" s="164"/>
      <c r="HI93" s="164"/>
      <c r="HJ93" s="164"/>
      <c r="HK93" s="164"/>
      <c r="HL93" s="164"/>
      <c r="HM93" s="164"/>
      <c r="HN93" s="164"/>
      <c r="HO93" s="164"/>
      <c r="HP93" s="164"/>
      <c r="HQ93" s="164"/>
      <c r="HR93" s="164"/>
      <c r="HS93" s="164"/>
      <c r="HT93" s="164"/>
      <c r="HU93" s="164"/>
      <c r="HV93" s="164"/>
      <c r="HW93" s="164"/>
      <c r="HX93" s="164"/>
      <c r="HY93" s="164"/>
      <c r="HZ93" s="164"/>
      <c r="IA93" s="164"/>
      <c r="IB93" s="164"/>
      <c r="IC93" s="164"/>
      <c r="ID93" s="164"/>
      <c r="IE93" s="164"/>
      <c r="IF93" s="164"/>
      <c r="IG93" s="164"/>
      <c r="IH93" s="164"/>
      <c r="II93" s="164"/>
      <c r="IJ93" s="164"/>
      <c r="IK93" s="164"/>
      <c r="IL93" s="164"/>
      <c r="IM93" s="164"/>
      <c r="IN93" s="164"/>
    </row>
    <row r="94" spans="1:248" ht="15" customHeight="1" x14ac:dyDescent="0.25">
      <c r="A94" s="164"/>
      <c r="B94" s="164"/>
      <c r="C94" s="170"/>
      <c r="D94" s="170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DJ94" s="164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4"/>
      <c r="DW94" s="164"/>
      <c r="DX94" s="164"/>
      <c r="DY94" s="164"/>
      <c r="DZ94" s="164"/>
      <c r="EA94" s="164"/>
      <c r="EB94" s="164"/>
      <c r="EC94" s="164"/>
      <c r="ED94" s="164"/>
      <c r="EE94" s="164"/>
      <c r="EF94" s="164"/>
      <c r="EG94" s="164"/>
      <c r="EH94" s="164"/>
      <c r="EI94" s="164"/>
      <c r="EJ94" s="164"/>
      <c r="EK94" s="164"/>
      <c r="EL94" s="164"/>
      <c r="EM94" s="164"/>
      <c r="EN94" s="164"/>
      <c r="EO94" s="164"/>
      <c r="EP94" s="164"/>
      <c r="EQ94" s="164"/>
      <c r="ER94" s="164"/>
      <c r="ES94" s="164"/>
      <c r="ET94" s="164"/>
      <c r="EU94" s="164"/>
      <c r="EV94" s="164"/>
      <c r="EW94" s="164"/>
      <c r="EX94" s="164"/>
      <c r="EY94" s="164"/>
      <c r="EZ94" s="164"/>
      <c r="FA94" s="164"/>
      <c r="FB94" s="164"/>
      <c r="FC94" s="164"/>
      <c r="FD94" s="164"/>
      <c r="FE94" s="164"/>
      <c r="FF94" s="164"/>
      <c r="FG94" s="164"/>
      <c r="FH94" s="164"/>
      <c r="FI94" s="164"/>
      <c r="FJ94" s="164"/>
      <c r="FK94" s="164"/>
      <c r="FL94" s="164"/>
      <c r="FM94" s="164"/>
      <c r="FN94" s="164"/>
      <c r="FO94" s="164"/>
      <c r="FP94" s="164"/>
      <c r="FQ94" s="164"/>
      <c r="FR94" s="164"/>
      <c r="FS94" s="164"/>
      <c r="FT94" s="164"/>
      <c r="FU94" s="164"/>
      <c r="FV94" s="164"/>
      <c r="FW94" s="164"/>
      <c r="FX94" s="164"/>
      <c r="FY94" s="164"/>
      <c r="FZ94" s="164"/>
      <c r="GA94" s="164"/>
      <c r="GB94" s="164"/>
      <c r="GC94" s="164"/>
      <c r="GD94" s="164"/>
      <c r="GE94" s="164"/>
      <c r="GF94" s="164"/>
      <c r="GG94" s="164"/>
      <c r="GH94" s="164"/>
      <c r="GI94" s="164"/>
      <c r="GJ94" s="164"/>
      <c r="GK94" s="164"/>
      <c r="GL94" s="164"/>
      <c r="GM94" s="164"/>
      <c r="GN94" s="164"/>
      <c r="GO94" s="164"/>
      <c r="GP94" s="164"/>
      <c r="GQ94" s="164"/>
      <c r="GR94" s="164"/>
      <c r="GS94" s="164"/>
      <c r="GT94" s="164"/>
      <c r="GU94" s="164"/>
      <c r="GV94" s="164"/>
      <c r="GW94" s="164"/>
      <c r="GX94" s="164"/>
      <c r="GY94" s="164"/>
      <c r="GZ94" s="164"/>
      <c r="HA94" s="164"/>
      <c r="HB94" s="164"/>
      <c r="HC94" s="164"/>
      <c r="HD94" s="164"/>
      <c r="HE94" s="164"/>
      <c r="HF94" s="164"/>
      <c r="HG94" s="164"/>
      <c r="HH94" s="164"/>
      <c r="HI94" s="164"/>
      <c r="HJ94" s="164"/>
      <c r="HK94" s="164"/>
      <c r="HL94" s="164"/>
      <c r="HM94" s="164"/>
      <c r="HN94" s="164"/>
      <c r="HO94" s="164"/>
      <c r="HP94" s="164"/>
      <c r="HQ94" s="164"/>
      <c r="HR94" s="164"/>
      <c r="HS94" s="164"/>
      <c r="HT94" s="164"/>
      <c r="HU94" s="164"/>
      <c r="HV94" s="164"/>
      <c r="HW94" s="164"/>
      <c r="HX94" s="164"/>
      <c r="HY94" s="164"/>
      <c r="HZ94" s="164"/>
      <c r="IA94" s="164"/>
      <c r="IB94" s="164"/>
      <c r="IC94" s="164"/>
      <c r="ID94" s="164"/>
      <c r="IE94" s="164"/>
      <c r="IF94" s="164"/>
      <c r="IG94" s="164"/>
      <c r="IH94" s="164"/>
      <c r="II94" s="164"/>
      <c r="IJ94" s="164"/>
      <c r="IK94" s="164"/>
      <c r="IL94" s="164"/>
      <c r="IM94" s="164"/>
      <c r="IN94" s="164"/>
    </row>
    <row r="95" spans="1:248" ht="15" customHeight="1" x14ac:dyDescent="0.25">
      <c r="A95" s="164"/>
      <c r="B95" s="164"/>
      <c r="C95" s="170"/>
      <c r="D95" s="170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4"/>
      <c r="EK95" s="164"/>
      <c r="EL95" s="164"/>
      <c r="EM95" s="164"/>
      <c r="EN95" s="164"/>
      <c r="EO95" s="164"/>
      <c r="EP95" s="164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4"/>
      <c r="FB95" s="164"/>
      <c r="FC95" s="164"/>
      <c r="FD95" s="164"/>
      <c r="FE95" s="164"/>
      <c r="FF95" s="164"/>
      <c r="FG95" s="164"/>
      <c r="FH95" s="164"/>
      <c r="FI95" s="164"/>
      <c r="FJ95" s="164"/>
      <c r="FK95" s="164"/>
      <c r="FL95" s="164"/>
      <c r="FM95" s="164"/>
      <c r="FN95" s="164"/>
      <c r="FO95" s="164"/>
      <c r="FP95" s="164"/>
      <c r="FQ95" s="164"/>
      <c r="FR95" s="164"/>
      <c r="FS95" s="164"/>
      <c r="FT95" s="164"/>
      <c r="FU95" s="164"/>
      <c r="FV95" s="164"/>
      <c r="FW95" s="164"/>
      <c r="FX95" s="164"/>
      <c r="FY95" s="164"/>
      <c r="FZ95" s="164"/>
      <c r="GA95" s="164"/>
      <c r="GB95" s="164"/>
      <c r="GC95" s="164"/>
      <c r="GD95" s="164"/>
      <c r="GE95" s="164"/>
      <c r="GF95" s="164"/>
      <c r="GG95" s="164"/>
      <c r="GH95" s="164"/>
      <c r="GI95" s="164"/>
      <c r="GJ95" s="164"/>
      <c r="GK95" s="164"/>
      <c r="GL95" s="164"/>
      <c r="GM95" s="164"/>
      <c r="GN95" s="164"/>
      <c r="GO95" s="164"/>
      <c r="GP95" s="164"/>
      <c r="GQ95" s="164"/>
      <c r="GR95" s="164"/>
      <c r="GS95" s="164"/>
      <c r="GT95" s="164"/>
      <c r="GU95" s="164"/>
      <c r="GV95" s="164"/>
      <c r="GW95" s="164"/>
      <c r="GX95" s="164"/>
      <c r="GY95" s="164"/>
      <c r="GZ95" s="164"/>
      <c r="HA95" s="164"/>
      <c r="HB95" s="164"/>
      <c r="HC95" s="164"/>
      <c r="HD95" s="164"/>
      <c r="HE95" s="164"/>
      <c r="HF95" s="164"/>
      <c r="HG95" s="164"/>
      <c r="HH95" s="164"/>
      <c r="HI95" s="164"/>
      <c r="HJ95" s="164"/>
      <c r="HK95" s="164"/>
      <c r="HL95" s="164"/>
      <c r="HM95" s="164"/>
      <c r="HN95" s="164"/>
      <c r="HO95" s="164"/>
      <c r="HP95" s="164"/>
      <c r="HQ95" s="164"/>
      <c r="HR95" s="164"/>
      <c r="HS95" s="164"/>
      <c r="HT95" s="164"/>
      <c r="HU95" s="164"/>
      <c r="HV95" s="164"/>
      <c r="HW95" s="164"/>
      <c r="HX95" s="164"/>
      <c r="HY95" s="164"/>
      <c r="HZ95" s="164"/>
      <c r="IA95" s="164"/>
      <c r="IB95" s="164"/>
      <c r="IC95" s="164"/>
      <c r="ID95" s="164"/>
      <c r="IE95" s="164"/>
      <c r="IF95" s="164"/>
      <c r="IG95" s="164"/>
      <c r="IH95" s="164"/>
      <c r="II95" s="164"/>
      <c r="IJ95" s="164"/>
      <c r="IK95" s="164"/>
      <c r="IL95" s="164"/>
      <c r="IM95" s="164"/>
      <c r="IN95" s="164"/>
    </row>
    <row r="96" spans="1:248" ht="15" customHeight="1" x14ac:dyDescent="0.25">
      <c r="A96" s="164"/>
      <c r="B96" s="164"/>
      <c r="C96" s="170"/>
      <c r="D96" s="170"/>
      <c r="E96" s="164"/>
      <c r="F96" s="164"/>
      <c r="G96" s="164"/>
      <c r="H96" s="164"/>
      <c r="I96" s="164"/>
      <c r="J96" s="164"/>
      <c r="K96" s="165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  <c r="DW96" s="164"/>
      <c r="DX96" s="164"/>
      <c r="DY96" s="164"/>
      <c r="DZ96" s="164"/>
      <c r="EA96" s="164"/>
      <c r="EB96" s="164"/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  <c r="EP96" s="164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4"/>
      <c r="FC96" s="164"/>
      <c r="FD96" s="164"/>
      <c r="FE96" s="164"/>
      <c r="FF96" s="164"/>
      <c r="FG96" s="164"/>
      <c r="FH96" s="164"/>
      <c r="FI96" s="164"/>
      <c r="FJ96" s="164"/>
      <c r="FK96" s="164"/>
      <c r="FL96" s="164"/>
      <c r="FM96" s="164"/>
      <c r="FN96" s="164"/>
      <c r="FO96" s="164"/>
      <c r="FP96" s="164"/>
      <c r="FQ96" s="164"/>
      <c r="FR96" s="164"/>
      <c r="FS96" s="164"/>
      <c r="FT96" s="164"/>
      <c r="FU96" s="164"/>
      <c r="FV96" s="164"/>
      <c r="FW96" s="164"/>
      <c r="FX96" s="164"/>
      <c r="FY96" s="164"/>
      <c r="FZ96" s="164"/>
      <c r="GA96" s="164"/>
      <c r="GB96" s="164"/>
      <c r="GC96" s="164"/>
      <c r="GD96" s="164"/>
      <c r="GE96" s="164"/>
      <c r="GF96" s="164"/>
      <c r="GG96" s="164"/>
      <c r="GH96" s="164"/>
      <c r="GI96" s="164"/>
      <c r="GJ96" s="164"/>
      <c r="GK96" s="164"/>
      <c r="GL96" s="164"/>
      <c r="GM96" s="164"/>
      <c r="GN96" s="164"/>
      <c r="GO96" s="164"/>
      <c r="GP96" s="164"/>
      <c r="GQ96" s="164"/>
      <c r="GR96" s="164"/>
      <c r="GS96" s="164"/>
      <c r="GT96" s="164"/>
      <c r="GU96" s="164"/>
      <c r="GV96" s="164"/>
      <c r="GW96" s="164"/>
      <c r="GX96" s="164"/>
      <c r="GY96" s="164"/>
      <c r="GZ96" s="164"/>
      <c r="HA96" s="164"/>
      <c r="HB96" s="164"/>
      <c r="HC96" s="164"/>
      <c r="HD96" s="164"/>
      <c r="HE96" s="164"/>
      <c r="HF96" s="164"/>
      <c r="HG96" s="164"/>
      <c r="HH96" s="164"/>
      <c r="HI96" s="164"/>
      <c r="HJ96" s="164"/>
      <c r="HK96" s="164"/>
      <c r="HL96" s="164"/>
      <c r="HM96" s="164"/>
      <c r="HN96" s="164"/>
      <c r="HO96" s="164"/>
      <c r="HP96" s="164"/>
      <c r="HQ96" s="164"/>
      <c r="HR96" s="164"/>
      <c r="HS96" s="164"/>
      <c r="HT96" s="164"/>
      <c r="HU96" s="164"/>
      <c r="HV96" s="164"/>
      <c r="HW96" s="164"/>
      <c r="HX96" s="164"/>
      <c r="HY96" s="164"/>
      <c r="HZ96" s="164"/>
      <c r="IA96" s="164"/>
      <c r="IB96" s="164"/>
      <c r="IC96" s="164"/>
      <c r="ID96" s="164"/>
      <c r="IE96" s="164"/>
      <c r="IF96" s="164"/>
      <c r="IG96" s="164"/>
      <c r="IH96" s="164"/>
      <c r="II96" s="164"/>
      <c r="IJ96" s="164"/>
      <c r="IK96" s="164"/>
      <c r="IL96" s="164"/>
      <c r="IM96" s="164"/>
      <c r="IN96" s="164"/>
    </row>
    <row r="97" spans="1:248" ht="15" customHeight="1" x14ac:dyDescent="0.25">
      <c r="A97" s="164"/>
      <c r="B97" s="164"/>
      <c r="C97" s="165"/>
      <c r="D97" s="165"/>
      <c r="E97" s="164"/>
      <c r="F97" s="164"/>
      <c r="G97" s="165"/>
      <c r="H97" s="164"/>
      <c r="I97" s="164"/>
      <c r="J97" s="165"/>
      <c r="K97" s="165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4"/>
      <c r="DV97" s="164"/>
      <c r="DW97" s="164"/>
      <c r="DX97" s="164"/>
      <c r="DY97" s="164"/>
      <c r="DZ97" s="164"/>
      <c r="EA97" s="164"/>
      <c r="EB97" s="164"/>
      <c r="EC97" s="164"/>
      <c r="ED97" s="164"/>
      <c r="EE97" s="164"/>
      <c r="EF97" s="164"/>
      <c r="EG97" s="164"/>
      <c r="EH97" s="164"/>
      <c r="EI97" s="164"/>
      <c r="EJ97" s="164"/>
      <c r="EK97" s="164"/>
      <c r="EL97" s="164"/>
      <c r="EM97" s="164"/>
      <c r="EN97" s="164"/>
      <c r="EO97" s="164"/>
      <c r="EP97" s="164"/>
      <c r="EQ97" s="164"/>
      <c r="ER97" s="164"/>
      <c r="ES97" s="164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4"/>
      <c r="FF97" s="164"/>
      <c r="FG97" s="164"/>
      <c r="FH97" s="164"/>
      <c r="FI97" s="164"/>
      <c r="FJ97" s="164"/>
      <c r="FK97" s="164"/>
      <c r="FL97" s="164"/>
      <c r="FM97" s="164"/>
      <c r="FN97" s="164"/>
      <c r="FO97" s="164"/>
      <c r="FP97" s="164"/>
      <c r="FQ97" s="164"/>
      <c r="FR97" s="164"/>
      <c r="FS97" s="164"/>
      <c r="FT97" s="164"/>
      <c r="FU97" s="164"/>
      <c r="FV97" s="164"/>
      <c r="FW97" s="164"/>
      <c r="FX97" s="164"/>
      <c r="FY97" s="164"/>
      <c r="FZ97" s="164"/>
      <c r="GA97" s="164"/>
      <c r="GB97" s="164"/>
      <c r="GC97" s="164"/>
      <c r="GD97" s="164"/>
      <c r="GE97" s="164"/>
      <c r="GF97" s="164"/>
      <c r="GG97" s="164"/>
      <c r="GH97" s="164"/>
      <c r="GI97" s="164"/>
      <c r="GJ97" s="164"/>
      <c r="GK97" s="164"/>
      <c r="GL97" s="164"/>
      <c r="GM97" s="164"/>
      <c r="GN97" s="164"/>
      <c r="GO97" s="164"/>
      <c r="GP97" s="164"/>
      <c r="GQ97" s="164"/>
      <c r="GR97" s="164"/>
      <c r="GS97" s="164"/>
      <c r="GT97" s="164"/>
      <c r="GU97" s="164"/>
      <c r="GV97" s="164"/>
      <c r="GW97" s="164"/>
      <c r="GX97" s="164"/>
      <c r="GY97" s="164"/>
      <c r="GZ97" s="164"/>
      <c r="HA97" s="164"/>
      <c r="HB97" s="164"/>
      <c r="HC97" s="164"/>
      <c r="HD97" s="164"/>
      <c r="HE97" s="164"/>
      <c r="HF97" s="164"/>
      <c r="HG97" s="164"/>
      <c r="HH97" s="164"/>
      <c r="HI97" s="164"/>
      <c r="HJ97" s="164"/>
      <c r="HK97" s="164"/>
      <c r="HL97" s="164"/>
      <c r="HM97" s="164"/>
      <c r="HN97" s="164"/>
      <c r="HO97" s="164"/>
      <c r="HP97" s="164"/>
      <c r="HQ97" s="164"/>
      <c r="HR97" s="164"/>
      <c r="HS97" s="164"/>
      <c r="HT97" s="164"/>
      <c r="HU97" s="164"/>
      <c r="HV97" s="164"/>
      <c r="HW97" s="164"/>
      <c r="HX97" s="164"/>
      <c r="HY97" s="164"/>
      <c r="HZ97" s="164"/>
      <c r="IA97" s="164"/>
      <c r="IB97" s="164"/>
      <c r="IC97" s="164"/>
      <c r="ID97" s="164"/>
      <c r="IE97" s="164"/>
      <c r="IF97" s="164"/>
      <c r="IG97" s="164"/>
      <c r="IH97" s="164"/>
      <c r="II97" s="164"/>
      <c r="IJ97" s="164"/>
      <c r="IK97" s="164"/>
      <c r="IL97" s="164"/>
      <c r="IM97" s="164"/>
      <c r="IN97" s="164"/>
    </row>
    <row r="98" spans="1:248" ht="15" customHeight="1" x14ac:dyDescent="0.25">
      <c r="A98" s="164"/>
      <c r="B98" s="164"/>
      <c r="C98" s="165"/>
      <c r="D98" s="165"/>
      <c r="E98" s="164"/>
      <c r="F98" s="164"/>
      <c r="G98" s="165"/>
      <c r="H98" s="164"/>
      <c r="I98" s="164"/>
      <c r="J98" s="165"/>
      <c r="K98" s="165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  <c r="DU98" s="164"/>
      <c r="DV98" s="164"/>
      <c r="DW98" s="164"/>
      <c r="DX98" s="164"/>
      <c r="DY98" s="164"/>
      <c r="DZ98" s="164"/>
      <c r="EA98" s="164"/>
      <c r="EB98" s="164"/>
      <c r="EC98" s="164"/>
      <c r="ED98" s="164"/>
      <c r="EE98" s="164"/>
      <c r="EF98" s="164"/>
      <c r="EG98" s="164"/>
      <c r="EH98" s="164"/>
      <c r="EI98" s="164"/>
      <c r="EJ98" s="164"/>
      <c r="EK98" s="164"/>
      <c r="EL98" s="164"/>
      <c r="EM98" s="164"/>
      <c r="EN98" s="164"/>
      <c r="EO98" s="164"/>
      <c r="EP98" s="164"/>
      <c r="EQ98" s="164"/>
      <c r="ER98" s="164"/>
      <c r="ES98" s="164"/>
      <c r="ET98" s="164"/>
      <c r="EU98" s="164"/>
      <c r="EV98" s="164"/>
      <c r="EW98" s="164"/>
      <c r="EX98" s="164"/>
      <c r="EY98" s="164"/>
      <c r="EZ98" s="164"/>
      <c r="FA98" s="164"/>
      <c r="FB98" s="164"/>
      <c r="FC98" s="164"/>
      <c r="FD98" s="164"/>
      <c r="FE98" s="164"/>
      <c r="FF98" s="164"/>
      <c r="FG98" s="164"/>
      <c r="FH98" s="164"/>
      <c r="FI98" s="164"/>
      <c r="FJ98" s="164"/>
      <c r="FK98" s="164"/>
      <c r="FL98" s="164"/>
      <c r="FM98" s="164"/>
      <c r="FN98" s="164"/>
      <c r="FO98" s="164"/>
      <c r="FP98" s="164"/>
      <c r="FQ98" s="164"/>
      <c r="FR98" s="164"/>
      <c r="FS98" s="164"/>
      <c r="FT98" s="164"/>
      <c r="FU98" s="164"/>
      <c r="FV98" s="164"/>
      <c r="FW98" s="164"/>
      <c r="FX98" s="164"/>
      <c r="FY98" s="164"/>
      <c r="FZ98" s="164"/>
      <c r="GA98" s="164"/>
      <c r="GB98" s="164"/>
      <c r="GC98" s="164"/>
      <c r="GD98" s="164"/>
      <c r="GE98" s="164"/>
      <c r="GF98" s="164"/>
      <c r="GG98" s="164"/>
      <c r="GH98" s="164"/>
      <c r="GI98" s="164"/>
      <c r="GJ98" s="164"/>
      <c r="GK98" s="164"/>
      <c r="GL98" s="164"/>
      <c r="GM98" s="164"/>
      <c r="GN98" s="164"/>
      <c r="GO98" s="164"/>
      <c r="GP98" s="164"/>
      <c r="GQ98" s="164"/>
      <c r="GR98" s="164"/>
      <c r="GS98" s="164"/>
      <c r="GT98" s="164"/>
      <c r="GU98" s="164"/>
      <c r="GV98" s="164"/>
      <c r="GW98" s="164"/>
      <c r="GX98" s="164"/>
      <c r="GY98" s="164"/>
      <c r="GZ98" s="164"/>
      <c r="HA98" s="164"/>
      <c r="HB98" s="164"/>
      <c r="HC98" s="164"/>
      <c r="HD98" s="164"/>
      <c r="HE98" s="164"/>
      <c r="HF98" s="164"/>
      <c r="HG98" s="164"/>
      <c r="HH98" s="164"/>
      <c r="HI98" s="164"/>
      <c r="HJ98" s="164"/>
      <c r="HK98" s="164"/>
      <c r="HL98" s="164"/>
      <c r="HM98" s="164"/>
      <c r="HN98" s="164"/>
      <c r="HO98" s="164"/>
      <c r="HP98" s="164"/>
      <c r="HQ98" s="164"/>
      <c r="HR98" s="164"/>
      <c r="HS98" s="164"/>
      <c r="HT98" s="164"/>
      <c r="HU98" s="164"/>
      <c r="HV98" s="164"/>
      <c r="HW98" s="164"/>
      <c r="HX98" s="164"/>
      <c r="HY98" s="164"/>
      <c r="HZ98" s="164"/>
      <c r="IA98" s="164"/>
      <c r="IB98" s="164"/>
      <c r="IC98" s="164"/>
      <c r="ID98" s="164"/>
      <c r="IE98" s="164"/>
      <c r="IF98" s="164"/>
      <c r="IG98" s="164"/>
      <c r="IH98" s="164"/>
      <c r="II98" s="164"/>
      <c r="IJ98" s="164"/>
      <c r="IK98" s="164"/>
      <c r="IL98" s="164"/>
      <c r="IM98" s="164"/>
      <c r="IN98" s="164"/>
    </row>
    <row r="99" spans="1:248" ht="15" customHeight="1" x14ac:dyDescent="0.25">
      <c r="A99" s="164"/>
      <c r="B99" s="164"/>
      <c r="C99" s="165"/>
      <c r="D99" s="165"/>
      <c r="E99" s="164"/>
      <c r="F99" s="164"/>
      <c r="G99" s="165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4"/>
      <c r="DV99" s="164"/>
      <c r="DW99" s="164"/>
      <c r="DX99" s="164"/>
      <c r="DY99" s="164"/>
      <c r="DZ99" s="164"/>
      <c r="EA99" s="164"/>
      <c r="EB99" s="164"/>
      <c r="EC99" s="164"/>
      <c r="ED99" s="164"/>
      <c r="EE99" s="164"/>
      <c r="EF99" s="164"/>
      <c r="EG99" s="164"/>
      <c r="EH99" s="164"/>
      <c r="EI99" s="164"/>
      <c r="EJ99" s="164"/>
      <c r="EK99" s="164"/>
      <c r="EL99" s="164"/>
      <c r="EM99" s="164"/>
      <c r="EN99" s="164"/>
      <c r="EO99" s="164"/>
      <c r="EP99" s="164"/>
      <c r="EQ99" s="164"/>
      <c r="ER99" s="164"/>
      <c r="ES99" s="164"/>
      <c r="ET99" s="164"/>
      <c r="EU99" s="164"/>
      <c r="EV99" s="164"/>
      <c r="EW99" s="164"/>
      <c r="EX99" s="164"/>
      <c r="EY99" s="164"/>
      <c r="EZ99" s="164"/>
      <c r="FA99" s="164"/>
      <c r="FB99" s="164"/>
      <c r="FC99" s="164"/>
      <c r="FD99" s="164"/>
      <c r="FE99" s="164"/>
      <c r="FF99" s="164"/>
      <c r="FG99" s="164"/>
      <c r="FH99" s="164"/>
      <c r="FI99" s="164"/>
      <c r="FJ99" s="164"/>
      <c r="FK99" s="164"/>
      <c r="FL99" s="164"/>
      <c r="FM99" s="164"/>
      <c r="FN99" s="164"/>
      <c r="FO99" s="164"/>
      <c r="FP99" s="164"/>
      <c r="FQ99" s="164"/>
      <c r="FR99" s="164"/>
      <c r="FS99" s="164"/>
      <c r="FT99" s="164"/>
      <c r="FU99" s="164"/>
      <c r="FV99" s="164"/>
      <c r="FW99" s="164"/>
      <c r="FX99" s="164"/>
      <c r="FY99" s="164"/>
      <c r="FZ99" s="164"/>
      <c r="GA99" s="164"/>
      <c r="GB99" s="164"/>
      <c r="GC99" s="164"/>
      <c r="GD99" s="164"/>
      <c r="GE99" s="164"/>
      <c r="GF99" s="164"/>
      <c r="GG99" s="164"/>
      <c r="GH99" s="164"/>
      <c r="GI99" s="164"/>
      <c r="GJ99" s="164"/>
      <c r="GK99" s="164"/>
      <c r="GL99" s="164"/>
      <c r="GM99" s="164"/>
      <c r="GN99" s="164"/>
      <c r="GO99" s="164"/>
      <c r="GP99" s="164"/>
      <c r="GQ99" s="164"/>
      <c r="GR99" s="164"/>
      <c r="GS99" s="164"/>
      <c r="GT99" s="164"/>
      <c r="GU99" s="164"/>
      <c r="GV99" s="164"/>
      <c r="GW99" s="164"/>
      <c r="GX99" s="164"/>
      <c r="GY99" s="164"/>
      <c r="GZ99" s="164"/>
      <c r="HA99" s="164"/>
      <c r="HB99" s="164"/>
      <c r="HC99" s="164"/>
      <c r="HD99" s="164"/>
      <c r="HE99" s="164"/>
      <c r="HF99" s="164"/>
      <c r="HG99" s="164"/>
      <c r="HH99" s="164"/>
      <c r="HI99" s="164"/>
      <c r="HJ99" s="164"/>
      <c r="HK99" s="164"/>
      <c r="HL99" s="164"/>
      <c r="HM99" s="164"/>
      <c r="HN99" s="164"/>
      <c r="HO99" s="164"/>
      <c r="HP99" s="164"/>
      <c r="HQ99" s="164"/>
      <c r="HR99" s="164"/>
      <c r="HS99" s="164"/>
      <c r="HT99" s="164"/>
      <c r="HU99" s="164"/>
      <c r="HV99" s="164"/>
      <c r="HW99" s="164"/>
      <c r="HX99" s="164"/>
      <c r="HY99" s="164"/>
      <c r="HZ99" s="164"/>
      <c r="IA99" s="164"/>
      <c r="IB99" s="164"/>
      <c r="IC99" s="164"/>
      <c r="ID99" s="164"/>
      <c r="IE99" s="164"/>
      <c r="IF99" s="164"/>
      <c r="IG99" s="164"/>
      <c r="IH99" s="164"/>
      <c r="II99" s="164"/>
      <c r="IJ99" s="164"/>
      <c r="IK99" s="164"/>
      <c r="IL99" s="164"/>
      <c r="IM99" s="164"/>
      <c r="IN99" s="164"/>
    </row>
    <row r="100" spans="1:248" ht="15" customHeight="1" x14ac:dyDescent="0.25">
      <c r="A100" s="164"/>
      <c r="B100" s="164"/>
      <c r="C100" s="170"/>
      <c r="D100" s="170"/>
      <c r="E100" s="164"/>
      <c r="F100" s="164"/>
      <c r="G100" s="165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64"/>
      <c r="DB100" s="164"/>
      <c r="DC100" s="164"/>
      <c r="DD100" s="164"/>
      <c r="DE100" s="164"/>
      <c r="DF100" s="164"/>
      <c r="DG100" s="164"/>
      <c r="DH100" s="164"/>
      <c r="DI100" s="164"/>
      <c r="DJ100" s="164"/>
      <c r="DK100" s="164"/>
      <c r="DL100" s="164"/>
      <c r="DM100" s="164"/>
      <c r="DN100" s="164"/>
      <c r="DO100" s="164"/>
      <c r="DP100" s="164"/>
      <c r="DQ100" s="164"/>
      <c r="DR100" s="164"/>
      <c r="DS100" s="164"/>
      <c r="DT100" s="164"/>
      <c r="DU100" s="164"/>
      <c r="DV100" s="164"/>
      <c r="DW100" s="164"/>
      <c r="DX100" s="164"/>
      <c r="DY100" s="164"/>
      <c r="DZ100" s="164"/>
      <c r="EA100" s="164"/>
      <c r="EB100" s="164"/>
      <c r="EC100" s="164"/>
      <c r="ED100" s="164"/>
      <c r="EE100" s="164"/>
      <c r="EF100" s="164"/>
      <c r="EG100" s="164"/>
      <c r="EH100" s="164"/>
      <c r="EI100" s="164"/>
      <c r="EJ100" s="164"/>
      <c r="EK100" s="164"/>
      <c r="EL100" s="164"/>
      <c r="EM100" s="164"/>
      <c r="EN100" s="164"/>
      <c r="EO100" s="164"/>
      <c r="EP100" s="164"/>
      <c r="EQ100" s="164"/>
      <c r="ER100" s="164"/>
      <c r="ES100" s="164"/>
      <c r="ET100" s="164"/>
      <c r="EU100" s="164"/>
      <c r="EV100" s="164"/>
      <c r="EW100" s="164"/>
      <c r="EX100" s="164"/>
      <c r="EY100" s="164"/>
      <c r="EZ100" s="164"/>
      <c r="FA100" s="164"/>
      <c r="FB100" s="164"/>
      <c r="FC100" s="164"/>
      <c r="FD100" s="164"/>
      <c r="FE100" s="164"/>
      <c r="FF100" s="164"/>
      <c r="FG100" s="164"/>
      <c r="FH100" s="164"/>
      <c r="FI100" s="164"/>
      <c r="FJ100" s="164"/>
      <c r="FK100" s="164"/>
      <c r="FL100" s="164"/>
      <c r="FM100" s="164"/>
      <c r="FN100" s="164"/>
      <c r="FO100" s="164"/>
      <c r="FP100" s="164"/>
      <c r="FQ100" s="164"/>
      <c r="FR100" s="164"/>
      <c r="FS100" s="164"/>
      <c r="FT100" s="164"/>
      <c r="FU100" s="164"/>
      <c r="FV100" s="164"/>
      <c r="FW100" s="164"/>
      <c r="FX100" s="164"/>
      <c r="FY100" s="164"/>
      <c r="FZ100" s="164"/>
      <c r="GA100" s="164"/>
      <c r="GB100" s="164"/>
      <c r="GC100" s="164"/>
      <c r="GD100" s="164"/>
      <c r="GE100" s="164"/>
      <c r="GF100" s="164"/>
      <c r="GG100" s="164"/>
      <c r="GH100" s="164"/>
      <c r="GI100" s="164"/>
      <c r="GJ100" s="164"/>
      <c r="GK100" s="164"/>
      <c r="GL100" s="164"/>
      <c r="GM100" s="164"/>
      <c r="GN100" s="164"/>
      <c r="GO100" s="164"/>
      <c r="GP100" s="164"/>
      <c r="GQ100" s="164"/>
      <c r="GR100" s="164"/>
      <c r="GS100" s="164"/>
      <c r="GT100" s="164"/>
      <c r="GU100" s="164"/>
      <c r="GV100" s="164"/>
      <c r="GW100" s="164"/>
      <c r="GX100" s="164"/>
      <c r="GY100" s="164"/>
      <c r="GZ100" s="164"/>
      <c r="HA100" s="164"/>
      <c r="HB100" s="164"/>
      <c r="HC100" s="164"/>
      <c r="HD100" s="164"/>
      <c r="HE100" s="164"/>
      <c r="HF100" s="164"/>
      <c r="HG100" s="164"/>
      <c r="HH100" s="164"/>
      <c r="HI100" s="164"/>
      <c r="HJ100" s="164"/>
      <c r="HK100" s="164"/>
      <c r="HL100" s="164"/>
      <c r="HM100" s="164"/>
      <c r="HN100" s="164"/>
      <c r="HO100" s="164"/>
      <c r="HP100" s="164"/>
      <c r="HQ100" s="164"/>
      <c r="HR100" s="164"/>
      <c r="HS100" s="164"/>
      <c r="HT100" s="164"/>
      <c r="HU100" s="164"/>
      <c r="HV100" s="164"/>
      <c r="HW100" s="164"/>
      <c r="HX100" s="164"/>
      <c r="HY100" s="164"/>
      <c r="HZ100" s="164"/>
      <c r="IA100" s="164"/>
      <c r="IB100" s="164"/>
      <c r="IC100" s="164"/>
      <c r="ID100" s="164"/>
      <c r="IE100" s="164"/>
      <c r="IF100" s="164"/>
      <c r="IG100" s="164"/>
      <c r="IH100" s="164"/>
      <c r="II100" s="164"/>
      <c r="IJ100" s="164"/>
      <c r="IK100" s="164"/>
      <c r="IL100" s="164"/>
      <c r="IM100" s="164"/>
      <c r="IN100" s="164"/>
    </row>
    <row r="101" spans="1:248" ht="15" customHeight="1" x14ac:dyDescent="0.25">
      <c r="A101" s="164"/>
      <c r="B101" s="164"/>
      <c r="C101" s="170"/>
      <c r="D101" s="170"/>
      <c r="E101" s="164"/>
      <c r="F101" s="164"/>
      <c r="G101" s="165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4"/>
      <c r="DT101" s="164"/>
      <c r="DU101" s="164"/>
      <c r="DV101" s="164"/>
      <c r="DW101" s="164"/>
      <c r="DX101" s="164"/>
      <c r="DY101" s="164"/>
      <c r="DZ101" s="164"/>
      <c r="EA101" s="164"/>
      <c r="EB101" s="164"/>
      <c r="EC101" s="164"/>
      <c r="ED101" s="164"/>
      <c r="EE101" s="164"/>
      <c r="EF101" s="164"/>
      <c r="EG101" s="164"/>
      <c r="EH101" s="164"/>
      <c r="EI101" s="164"/>
      <c r="EJ101" s="164"/>
      <c r="EK101" s="164"/>
      <c r="EL101" s="164"/>
      <c r="EM101" s="164"/>
      <c r="EN101" s="164"/>
      <c r="EO101" s="164"/>
      <c r="EP101" s="164"/>
      <c r="EQ101" s="164"/>
      <c r="ER101" s="164"/>
      <c r="ES101" s="164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  <c r="FH101" s="164"/>
      <c r="FI101" s="164"/>
      <c r="FJ101" s="164"/>
      <c r="FK101" s="164"/>
      <c r="FL101" s="164"/>
      <c r="FM101" s="164"/>
      <c r="FN101" s="164"/>
      <c r="FO101" s="164"/>
      <c r="FP101" s="164"/>
      <c r="FQ101" s="164"/>
      <c r="FR101" s="164"/>
      <c r="FS101" s="164"/>
      <c r="FT101" s="164"/>
      <c r="FU101" s="164"/>
      <c r="FV101" s="164"/>
      <c r="FW101" s="164"/>
      <c r="FX101" s="164"/>
      <c r="FY101" s="164"/>
      <c r="FZ101" s="164"/>
      <c r="GA101" s="164"/>
      <c r="GB101" s="164"/>
      <c r="GC101" s="164"/>
      <c r="GD101" s="164"/>
      <c r="GE101" s="164"/>
      <c r="GF101" s="164"/>
      <c r="GG101" s="164"/>
      <c r="GH101" s="164"/>
      <c r="GI101" s="164"/>
      <c r="GJ101" s="164"/>
      <c r="GK101" s="164"/>
      <c r="GL101" s="164"/>
      <c r="GM101" s="164"/>
      <c r="GN101" s="164"/>
      <c r="GO101" s="164"/>
      <c r="GP101" s="164"/>
      <c r="GQ101" s="164"/>
      <c r="GR101" s="164"/>
      <c r="GS101" s="164"/>
      <c r="GT101" s="164"/>
      <c r="GU101" s="164"/>
      <c r="GV101" s="164"/>
      <c r="GW101" s="164"/>
      <c r="GX101" s="164"/>
      <c r="GY101" s="164"/>
      <c r="GZ101" s="164"/>
      <c r="HA101" s="164"/>
      <c r="HB101" s="164"/>
      <c r="HC101" s="164"/>
      <c r="HD101" s="164"/>
      <c r="HE101" s="164"/>
      <c r="HF101" s="164"/>
      <c r="HG101" s="164"/>
      <c r="HH101" s="164"/>
      <c r="HI101" s="164"/>
      <c r="HJ101" s="164"/>
      <c r="HK101" s="164"/>
      <c r="HL101" s="164"/>
      <c r="HM101" s="164"/>
      <c r="HN101" s="164"/>
      <c r="HO101" s="164"/>
      <c r="HP101" s="164"/>
      <c r="HQ101" s="164"/>
      <c r="HR101" s="164"/>
      <c r="HS101" s="164"/>
      <c r="HT101" s="164"/>
      <c r="HU101" s="164"/>
      <c r="HV101" s="164"/>
      <c r="HW101" s="164"/>
      <c r="HX101" s="164"/>
      <c r="HY101" s="164"/>
      <c r="HZ101" s="164"/>
      <c r="IA101" s="164"/>
      <c r="IB101" s="164"/>
      <c r="IC101" s="164"/>
      <c r="ID101" s="164"/>
      <c r="IE101" s="164"/>
      <c r="IF101" s="164"/>
      <c r="IG101" s="164"/>
      <c r="IH101" s="164"/>
      <c r="II101" s="164"/>
      <c r="IJ101" s="164"/>
      <c r="IK101" s="164"/>
      <c r="IL101" s="164"/>
      <c r="IM101" s="164"/>
      <c r="IN101" s="164"/>
    </row>
    <row r="102" spans="1:248" ht="15" customHeight="1" x14ac:dyDescent="0.25">
      <c r="A102" s="164"/>
      <c r="B102" s="164"/>
      <c r="C102" s="165"/>
      <c r="D102" s="165"/>
      <c r="E102" s="164"/>
      <c r="F102" s="164"/>
      <c r="G102" s="165"/>
      <c r="H102" s="164"/>
      <c r="I102" s="164"/>
      <c r="J102" s="164"/>
      <c r="K102" s="164"/>
      <c r="L102" s="164"/>
      <c r="M102" s="164"/>
      <c r="N102" s="164"/>
      <c r="O102" s="166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/>
      <c r="DW102" s="164"/>
      <c r="DX102" s="164"/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  <c r="EL102" s="164"/>
      <c r="EM102" s="164"/>
      <c r="EN102" s="164"/>
      <c r="EO102" s="164"/>
      <c r="EP102" s="164"/>
      <c r="EQ102" s="164"/>
      <c r="ER102" s="164"/>
      <c r="ES102" s="164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  <c r="FL102" s="164"/>
      <c r="FM102" s="164"/>
      <c r="FN102" s="164"/>
      <c r="FO102" s="164"/>
      <c r="FP102" s="164"/>
      <c r="FQ102" s="164"/>
      <c r="FR102" s="164"/>
      <c r="FS102" s="164"/>
      <c r="FT102" s="164"/>
      <c r="FU102" s="164"/>
      <c r="FV102" s="164"/>
      <c r="FW102" s="164"/>
      <c r="FX102" s="164"/>
      <c r="FY102" s="164"/>
      <c r="FZ102" s="164"/>
      <c r="GA102" s="164"/>
      <c r="GB102" s="164"/>
      <c r="GC102" s="164"/>
      <c r="GD102" s="164"/>
      <c r="GE102" s="164"/>
      <c r="GF102" s="164"/>
      <c r="GG102" s="164"/>
      <c r="GH102" s="164"/>
      <c r="GI102" s="164"/>
      <c r="GJ102" s="164"/>
      <c r="GK102" s="164"/>
      <c r="GL102" s="164"/>
      <c r="GM102" s="164"/>
      <c r="GN102" s="164"/>
      <c r="GO102" s="164"/>
      <c r="GP102" s="164"/>
      <c r="GQ102" s="164"/>
      <c r="GR102" s="164"/>
      <c r="GS102" s="164"/>
      <c r="GT102" s="164"/>
      <c r="GU102" s="164"/>
      <c r="GV102" s="164"/>
      <c r="GW102" s="164"/>
      <c r="GX102" s="164"/>
      <c r="GY102" s="164"/>
      <c r="GZ102" s="164"/>
      <c r="HA102" s="164"/>
      <c r="HB102" s="164"/>
      <c r="HC102" s="164"/>
      <c r="HD102" s="164"/>
      <c r="HE102" s="164"/>
      <c r="HF102" s="164"/>
      <c r="HG102" s="164"/>
      <c r="HH102" s="164"/>
      <c r="HI102" s="164"/>
      <c r="HJ102" s="164"/>
      <c r="HK102" s="164"/>
      <c r="HL102" s="164"/>
      <c r="HM102" s="164"/>
      <c r="HN102" s="164"/>
      <c r="HO102" s="164"/>
      <c r="HP102" s="164"/>
      <c r="HQ102" s="164"/>
      <c r="HR102" s="164"/>
      <c r="HS102" s="164"/>
      <c r="HT102" s="164"/>
      <c r="HU102" s="164"/>
      <c r="HV102" s="164"/>
      <c r="HW102" s="164"/>
      <c r="HX102" s="164"/>
      <c r="HY102" s="164"/>
      <c r="HZ102" s="164"/>
      <c r="IA102" s="164"/>
      <c r="IB102" s="164"/>
      <c r="IC102" s="164"/>
      <c r="ID102" s="164"/>
      <c r="IE102" s="164"/>
      <c r="IF102" s="164"/>
      <c r="IG102" s="164"/>
      <c r="IH102" s="164"/>
      <c r="II102" s="164"/>
      <c r="IJ102" s="164"/>
      <c r="IK102" s="164"/>
      <c r="IL102" s="164"/>
      <c r="IM102" s="164"/>
      <c r="IN102" s="164"/>
    </row>
    <row r="103" spans="1:248" ht="15" customHeight="1" x14ac:dyDescent="0.25">
      <c r="A103" s="164"/>
      <c r="B103" s="164"/>
      <c r="C103" s="170"/>
      <c r="D103" s="170"/>
      <c r="E103" s="164"/>
      <c r="F103" s="164"/>
      <c r="G103" s="165"/>
      <c r="H103" s="164"/>
      <c r="I103" s="164"/>
      <c r="J103" s="164"/>
      <c r="K103" s="164"/>
      <c r="L103" s="164"/>
      <c r="M103" s="164"/>
      <c r="N103" s="164"/>
      <c r="O103" s="166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4"/>
      <c r="DH103" s="164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4"/>
      <c r="EG103" s="164"/>
      <c r="EH103" s="164"/>
      <c r="EI103" s="164"/>
      <c r="EJ103" s="164"/>
      <c r="EK103" s="164"/>
      <c r="EL103" s="164"/>
      <c r="EM103" s="164"/>
      <c r="EN103" s="164"/>
      <c r="EO103" s="164"/>
      <c r="EP103" s="164"/>
      <c r="EQ103" s="164"/>
      <c r="ER103" s="164"/>
      <c r="ES103" s="164"/>
      <c r="ET103" s="164"/>
      <c r="EU103" s="164"/>
      <c r="EV103" s="164"/>
      <c r="EW103" s="164"/>
      <c r="EX103" s="164"/>
      <c r="EY103" s="164"/>
      <c r="EZ103" s="164"/>
      <c r="FA103" s="164"/>
      <c r="FB103" s="164"/>
      <c r="FC103" s="164"/>
      <c r="FD103" s="164"/>
      <c r="FE103" s="164"/>
      <c r="FF103" s="164"/>
      <c r="FG103" s="164"/>
      <c r="FH103" s="164"/>
      <c r="FI103" s="164"/>
      <c r="FJ103" s="164"/>
      <c r="FK103" s="164"/>
      <c r="FL103" s="164"/>
      <c r="FM103" s="164"/>
      <c r="FN103" s="164"/>
      <c r="FO103" s="164"/>
      <c r="FP103" s="164"/>
      <c r="FQ103" s="164"/>
      <c r="FR103" s="164"/>
      <c r="FS103" s="164"/>
      <c r="FT103" s="164"/>
      <c r="FU103" s="164"/>
      <c r="FV103" s="164"/>
      <c r="FW103" s="164"/>
      <c r="FX103" s="164"/>
      <c r="FY103" s="164"/>
      <c r="FZ103" s="164"/>
      <c r="GA103" s="164"/>
      <c r="GB103" s="164"/>
      <c r="GC103" s="164"/>
      <c r="GD103" s="164"/>
      <c r="GE103" s="164"/>
      <c r="GF103" s="164"/>
      <c r="GG103" s="164"/>
      <c r="GH103" s="164"/>
      <c r="GI103" s="164"/>
      <c r="GJ103" s="164"/>
      <c r="GK103" s="164"/>
      <c r="GL103" s="164"/>
      <c r="GM103" s="164"/>
      <c r="GN103" s="164"/>
      <c r="GO103" s="164"/>
      <c r="GP103" s="164"/>
      <c r="GQ103" s="164"/>
      <c r="GR103" s="164"/>
      <c r="GS103" s="164"/>
      <c r="GT103" s="164"/>
      <c r="GU103" s="164"/>
      <c r="GV103" s="164"/>
      <c r="GW103" s="164"/>
      <c r="GX103" s="164"/>
      <c r="GY103" s="164"/>
      <c r="GZ103" s="164"/>
      <c r="HA103" s="164"/>
      <c r="HB103" s="164"/>
      <c r="HC103" s="164"/>
      <c r="HD103" s="164"/>
      <c r="HE103" s="164"/>
      <c r="HF103" s="164"/>
      <c r="HG103" s="164"/>
      <c r="HH103" s="164"/>
      <c r="HI103" s="164"/>
      <c r="HJ103" s="164"/>
      <c r="HK103" s="164"/>
      <c r="HL103" s="164"/>
      <c r="HM103" s="164"/>
      <c r="HN103" s="164"/>
      <c r="HO103" s="164"/>
      <c r="HP103" s="164"/>
      <c r="HQ103" s="164"/>
      <c r="HR103" s="164"/>
      <c r="HS103" s="164"/>
      <c r="HT103" s="164"/>
      <c r="HU103" s="164"/>
      <c r="HV103" s="164"/>
      <c r="HW103" s="164"/>
      <c r="HX103" s="164"/>
      <c r="HY103" s="164"/>
      <c r="HZ103" s="164"/>
      <c r="IA103" s="164"/>
      <c r="IB103" s="164"/>
      <c r="IC103" s="164"/>
      <c r="ID103" s="164"/>
      <c r="IE103" s="164"/>
      <c r="IF103" s="164"/>
      <c r="IG103" s="164"/>
      <c r="IH103" s="164"/>
      <c r="II103" s="164"/>
      <c r="IJ103" s="164"/>
      <c r="IK103" s="164"/>
      <c r="IL103" s="164"/>
      <c r="IM103" s="164"/>
      <c r="IN103" s="164"/>
    </row>
    <row r="104" spans="1:248" ht="15" customHeight="1" x14ac:dyDescent="0.25">
      <c r="A104" s="164"/>
      <c r="B104" s="164"/>
      <c r="C104" s="170"/>
      <c r="D104" s="170"/>
      <c r="E104" s="164"/>
      <c r="F104" s="164"/>
      <c r="G104" s="165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  <c r="DU104" s="164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164"/>
      <c r="EM104" s="164"/>
      <c r="EN104" s="164"/>
      <c r="EO104" s="164"/>
      <c r="EP104" s="164"/>
      <c r="EQ104" s="164"/>
      <c r="ER104" s="164"/>
      <c r="ES104" s="164"/>
      <c r="ET104" s="164"/>
      <c r="EU104" s="164"/>
      <c r="EV104" s="164"/>
      <c r="EW104" s="164"/>
      <c r="EX104" s="164"/>
      <c r="EY104" s="164"/>
      <c r="EZ104" s="164"/>
      <c r="FA104" s="164"/>
      <c r="FB104" s="164"/>
      <c r="FC104" s="164"/>
      <c r="FD104" s="164"/>
      <c r="FE104" s="164"/>
      <c r="FF104" s="164"/>
      <c r="FG104" s="164"/>
      <c r="FH104" s="164"/>
      <c r="FI104" s="164"/>
      <c r="FJ104" s="164"/>
      <c r="FK104" s="164"/>
      <c r="FL104" s="164"/>
      <c r="FM104" s="164"/>
      <c r="FN104" s="164"/>
      <c r="FO104" s="164"/>
      <c r="FP104" s="164"/>
      <c r="FQ104" s="164"/>
      <c r="FR104" s="164"/>
      <c r="FS104" s="164"/>
      <c r="FT104" s="164"/>
      <c r="FU104" s="164"/>
      <c r="FV104" s="164"/>
      <c r="FW104" s="164"/>
      <c r="FX104" s="164"/>
      <c r="FY104" s="164"/>
      <c r="FZ104" s="164"/>
      <c r="GA104" s="164"/>
      <c r="GB104" s="164"/>
      <c r="GC104" s="164"/>
      <c r="GD104" s="164"/>
      <c r="GE104" s="164"/>
      <c r="GF104" s="164"/>
      <c r="GG104" s="164"/>
      <c r="GH104" s="164"/>
      <c r="GI104" s="164"/>
      <c r="GJ104" s="164"/>
      <c r="GK104" s="164"/>
      <c r="GL104" s="164"/>
      <c r="GM104" s="164"/>
      <c r="GN104" s="164"/>
      <c r="GO104" s="164"/>
      <c r="GP104" s="164"/>
      <c r="GQ104" s="164"/>
      <c r="GR104" s="164"/>
      <c r="GS104" s="164"/>
      <c r="GT104" s="164"/>
      <c r="GU104" s="164"/>
      <c r="GV104" s="164"/>
      <c r="GW104" s="164"/>
      <c r="GX104" s="164"/>
      <c r="GY104" s="164"/>
      <c r="GZ104" s="164"/>
      <c r="HA104" s="164"/>
      <c r="HB104" s="164"/>
      <c r="HC104" s="164"/>
      <c r="HD104" s="164"/>
      <c r="HE104" s="164"/>
      <c r="HF104" s="164"/>
      <c r="HG104" s="164"/>
      <c r="HH104" s="164"/>
      <c r="HI104" s="164"/>
      <c r="HJ104" s="164"/>
      <c r="HK104" s="164"/>
      <c r="HL104" s="164"/>
      <c r="HM104" s="164"/>
      <c r="HN104" s="164"/>
      <c r="HO104" s="164"/>
      <c r="HP104" s="164"/>
      <c r="HQ104" s="164"/>
      <c r="HR104" s="164"/>
      <c r="HS104" s="164"/>
      <c r="HT104" s="164"/>
      <c r="HU104" s="164"/>
      <c r="HV104" s="164"/>
      <c r="HW104" s="164"/>
      <c r="HX104" s="164"/>
      <c r="HY104" s="164"/>
      <c r="HZ104" s="164"/>
      <c r="IA104" s="164"/>
      <c r="IB104" s="164"/>
      <c r="IC104" s="164"/>
      <c r="ID104" s="164"/>
      <c r="IE104" s="164"/>
      <c r="IF104" s="164"/>
      <c r="IG104" s="164"/>
      <c r="IH104" s="164"/>
      <c r="II104" s="164"/>
      <c r="IJ104" s="164"/>
      <c r="IK104" s="164"/>
      <c r="IL104" s="164"/>
      <c r="IM104" s="164"/>
      <c r="IN104" s="164"/>
    </row>
    <row r="105" spans="1:248" ht="15" customHeight="1" x14ac:dyDescent="0.25">
      <c r="A105" s="164"/>
      <c r="B105" s="164"/>
      <c r="C105" s="170"/>
      <c r="D105" s="170"/>
      <c r="E105" s="164"/>
      <c r="F105" s="164"/>
      <c r="G105" s="165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4"/>
      <c r="DT105" s="164"/>
      <c r="DU105" s="164"/>
      <c r="DV105" s="164"/>
      <c r="DW105" s="164"/>
      <c r="DX105" s="164"/>
      <c r="DY105" s="164"/>
      <c r="DZ105" s="164"/>
      <c r="EA105" s="164"/>
      <c r="EB105" s="164"/>
      <c r="EC105" s="164"/>
      <c r="ED105" s="164"/>
      <c r="EE105" s="164"/>
      <c r="EF105" s="164"/>
      <c r="EG105" s="164"/>
      <c r="EH105" s="164"/>
      <c r="EI105" s="164"/>
      <c r="EJ105" s="164"/>
      <c r="EK105" s="164"/>
      <c r="EL105" s="164"/>
      <c r="EM105" s="164"/>
      <c r="EN105" s="164"/>
      <c r="EO105" s="164"/>
      <c r="EP105" s="164"/>
      <c r="EQ105" s="164"/>
      <c r="ER105" s="164"/>
      <c r="ES105" s="164"/>
      <c r="ET105" s="164"/>
      <c r="EU105" s="164"/>
      <c r="EV105" s="164"/>
      <c r="EW105" s="164"/>
      <c r="EX105" s="164"/>
      <c r="EY105" s="164"/>
      <c r="EZ105" s="164"/>
      <c r="FA105" s="164"/>
      <c r="FB105" s="164"/>
      <c r="FC105" s="164"/>
      <c r="FD105" s="164"/>
      <c r="FE105" s="164"/>
      <c r="FF105" s="164"/>
      <c r="FG105" s="164"/>
      <c r="FH105" s="164"/>
      <c r="FI105" s="164"/>
      <c r="FJ105" s="164"/>
      <c r="FK105" s="164"/>
      <c r="FL105" s="164"/>
      <c r="FM105" s="164"/>
      <c r="FN105" s="164"/>
      <c r="FO105" s="164"/>
      <c r="FP105" s="164"/>
      <c r="FQ105" s="164"/>
      <c r="FR105" s="164"/>
      <c r="FS105" s="164"/>
      <c r="FT105" s="164"/>
      <c r="FU105" s="164"/>
      <c r="FV105" s="164"/>
      <c r="FW105" s="164"/>
      <c r="FX105" s="164"/>
      <c r="FY105" s="164"/>
      <c r="FZ105" s="164"/>
      <c r="GA105" s="164"/>
      <c r="GB105" s="164"/>
      <c r="GC105" s="164"/>
      <c r="GD105" s="164"/>
      <c r="GE105" s="164"/>
      <c r="GF105" s="164"/>
      <c r="GG105" s="164"/>
      <c r="GH105" s="164"/>
      <c r="GI105" s="164"/>
      <c r="GJ105" s="164"/>
      <c r="GK105" s="164"/>
      <c r="GL105" s="164"/>
      <c r="GM105" s="164"/>
      <c r="GN105" s="164"/>
      <c r="GO105" s="164"/>
      <c r="GP105" s="164"/>
      <c r="GQ105" s="164"/>
      <c r="GR105" s="164"/>
      <c r="GS105" s="164"/>
      <c r="GT105" s="164"/>
      <c r="GU105" s="164"/>
      <c r="GV105" s="164"/>
      <c r="GW105" s="164"/>
      <c r="GX105" s="164"/>
      <c r="GY105" s="164"/>
      <c r="GZ105" s="164"/>
      <c r="HA105" s="164"/>
      <c r="HB105" s="164"/>
      <c r="HC105" s="164"/>
      <c r="HD105" s="164"/>
      <c r="HE105" s="164"/>
      <c r="HF105" s="164"/>
      <c r="HG105" s="164"/>
      <c r="HH105" s="164"/>
      <c r="HI105" s="164"/>
      <c r="HJ105" s="164"/>
      <c r="HK105" s="164"/>
      <c r="HL105" s="164"/>
      <c r="HM105" s="164"/>
      <c r="HN105" s="164"/>
      <c r="HO105" s="164"/>
      <c r="HP105" s="164"/>
      <c r="HQ105" s="164"/>
      <c r="HR105" s="164"/>
      <c r="HS105" s="164"/>
      <c r="HT105" s="164"/>
      <c r="HU105" s="164"/>
      <c r="HV105" s="164"/>
      <c r="HW105" s="164"/>
      <c r="HX105" s="164"/>
      <c r="HY105" s="164"/>
      <c r="HZ105" s="164"/>
      <c r="IA105" s="164"/>
      <c r="IB105" s="164"/>
      <c r="IC105" s="164"/>
      <c r="ID105" s="164"/>
      <c r="IE105" s="164"/>
      <c r="IF105" s="164"/>
      <c r="IG105" s="164"/>
      <c r="IH105" s="164"/>
      <c r="II105" s="164"/>
      <c r="IJ105" s="164"/>
      <c r="IK105" s="164"/>
      <c r="IL105" s="164"/>
      <c r="IM105" s="164"/>
      <c r="IN105" s="164"/>
    </row>
    <row r="106" spans="1:248" ht="15" customHeight="1" x14ac:dyDescent="0.25">
      <c r="A106" s="164"/>
      <c r="B106" s="164"/>
      <c r="C106" s="165"/>
      <c r="D106" s="165"/>
      <c r="E106" s="164"/>
      <c r="F106" s="164"/>
      <c r="G106" s="165"/>
      <c r="H106" s="164"/>
      <c r="I106" s="164"/>
      <c r="J106" s="165"/>
      <c r="K106" s="165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4"/>
      <c r="DF106" s="164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4"/>
      <c r="DR106" s="164"/>
      <c r="DS106" s="164"/>
      <c r="DT106" s="164"/>
      <c r="DU106" s="164"/>
      <c r="DV106" s="164"/>
      <c r="DW106" s="164"/>
      <c r="DX106" s="164"/>
      <c r="DY106" s="164"/>
      <c r="DZ106" s="164"/>
      <c r="EA106" s="164"/>
      <c r="EB106" s="164"/>
      <c r="EC106" s="164"/>
      <c r="ED106" s="164"/>
      <c r="EE106" s="164"/>
      <c r="EF106" s="164"/>
      <c r="EG106" s="164"/>
      <c r="EH106" s="164"/>
      <c r="EI106" s="164"/>
      <c r="EJ106" s="164"/>
      <c r="EK106" s="164"/>
      <c r="EL106" s="164"/>
      <c r="EM106" s="164"/>
      <c r="EN106" s="164"/>
      <c r="EO106" s="164"/>
      <c r="EP106" s="164"/>
      <c r="EQ106" s="164"/>
      <c r="ER106" s="164"/>
      <c r="ES106" s="164"/>
      <c r="ET106" s="164"/>
      <c r="EU106" s="164"/>
      <c r="EV106" s="164"/>
      <c r="EW106" s="164"/>
      <c r="EX106" s="164"/>
      <c r="EY106" s="164"/>
      <c r="EZ106" s="164"/>
      <c r="FA106" s="164"/>
      <c r="FB106" s="164"/>
      <c r="FC106" s="164"/>
      <c r="FD106" s="164"/>
      <c r="FE106" s="164"/>
      <c r="FF106" s="164"/>
      <c r="FG106" s="164"/>
      <c r="FH106" s="164"/>
      <c r="FI106" s="164"/>
      <c r="FJ106" s="164"/>
      <c r="FK106" s="164"/>
      <c r="FL106" s="164"/>
      <c r="FM106" s="164"/>
      <c r="FN106" s="164"/>
      <c r="FO106" s="164"/>
      <c r="FP106" s="164"/>
      <c r="FQ106" s="164"/>
      <c r="FR106" s="164"/>
      <c r="FS106" s="164"/>
      <c r="FT106" s="164"/>
      <c r="FU106" s="164"/>
      <c r="FV106" s="164"/>
      <c r="FW106" s="164"/>
      <c r="FX106" s="164"/>
      <c r="FY106" s="164"/>
      <c r="FZ106" s="164"/>
      <c r="GA106" s="164"/>
      <c r="GB106" s="164"/>
      <c r="GC106" s="164"/>
      <c r="GD106" s="164"/>
      <c r="GE106" s="164"/>
      <c r="GF106" s="164"/>
      <c r="GG106" s="164"/>
      <c r="GH106" s="164"/>
      <c r="GI106" s="164"/>
      <c r="GJ106" s="164"/>
      <c r="GK106" s="164"/>
      <c r="GL106" s="164"/>
      <c r="GM106" s="164"/>
      <c r="GN106" s="164"/>
      <c r="GO106" s="164"/>
      <c r="GP106" s="164"/>
      <c r="GQ106" s="164"/>
      <c r="GR106" s="164"/>
      <c r="GS106" s="164"/>
      <c r="GT106" s="164"/>
      <c r="GU106" s="164"/>
      <c r="GV106" s="164"/>
      <c r="GW106" s="164"/>
      <c r="GX106" s="164"/>
      <c r="GY106" s="164"/>
      <c r="GZ106" s="164"/>
      <c r="HA106" s="164"/>
      <c r="HB106" s="164"/>
      <c r="HC106" s="164"/>
      <c r="HD106" s="164"/>
      <c r="HE106" s="164"/>
      <c r="HF106" s="164"/>
      <c r="HG106" s="164"/>
      <c r="HH106" s="164"/>
      <c r="HI106" s="164"/>
      <c r="HJ106" s="164"/>
      <c r="HK106" s="164"/>
      <c r="HL106" s="164"/>
      <c r="HM106" s="164"/>
      <c r="HN106" s="164"/>
      <c r="HO106" s="164"/>
      <c r="HP106" s="164"/>
      <c r="HQ106" s="164"/>
      <c r="HR106" s="164"/>
      <c r="HS106" s="164"/>
      <c r="HT106" s="164"/>
      <c r="HU106" s="164"/>
      <c r="HV106" s="164"/>
      <c r="HW106" s="164"/>
      <c r="HX106" s="164"/>
      <c r="HY106" s="164"/>
      <c r="HZ106" s="164"/>
      <c r="IA106" s="164"/>
      <c r="IB106" s="164"/>
      <c r="IC106" s="164"/>
      <c r="ID106" s="164"/>
      <c r="IE106" s="164"/>
      <c r="IF106" s="164"/>
      <c r="IG106" s="164"/>
      <c r="IH106" s="164"/>
      <c r="II106" s="164"/>
      <c r="IJ106" s="164"/>
      <c r="IK106" s="164"/>
      <c r="IL106" s="164"/>
      <c r="IM106" s="164"/>
      <c r="IN106" s="164"/>
    </row>
    <row r="107" spans="1:248" ht="15" customHeight="1" x14ac:dyDescent="0.25">
      <c r="A107" s="164"/>
      <c r="B107" s="164"/>
      <c r="C107" s="170"/>
      <c r="D107" s="170"/>
      <c r="E107" s="164"/>
      <c r="F107" s="164"/>
      <c r="G107" s="165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  <c r="ES107" s="164"/>
      <c r="ET107" s="164"/>
      <c r="EU107" s="164"/>
      <c r="EV107" s="164"/>
      <c r="EW107" s="164"/>
      <c r="EX107" s="164"/>
      <c r="EY107" s="164"/>
      <c r="EZ107" s="164"/>
      <c r="FA107" s="164"/>
      <c r="FB107" s="164"/>
      <c r="FC107" s="164"/>
      <c r="FD107" s="164"/>
      <c r="FE107" s="164"/>
      <c r="FF107" s="164"/>
      <c r="FG107" s="164"/>
      <c r="FH107" s="164"/>
      <c r="FI107" s="164"/>
      <c r="FJ107" s="164"/>
      <c r="FK107" s="164"/>
      <c r="FL107" s="164"/>
      <c r="FM107" s="164"/>
      <c r="FN107" s="164"/>
      <c r="FO107" s="164"/>
      <c r="FP107" s="164"/>
      <c r="FQ107" s="164"/>
      <c r="FR107" s="164"/>
      <c r="FS107" s="164"/>
      <c r="FT107" s="164"/>
      <c r="FU107" s="164"/>
      <c r="FV107" s="164"/>
      <c r="FW107" s="164"/>
      <c r="FX107" s="164"/>
      <c r="FY107" s="164"/>
      <c r="FZ107" s="164"/>
      <c r="GA107" s="164"/>
      <c r="GB107" s="164"/>
      <c r="GC107" s="164"/>
      <c r="GD107" s="164"/>
      <c r="GE107" s="164"/>
      <c r="GF107" s="164"/>
      <c r="GG107" s="164"/>
      <c r="GH107" s="164"/>
      <c r="GI107" s="164"/>
      <c r="GJ107" s="164"/>
      <c r="GK107" s="164"/>
      <c r="GL107" s="164"/>
      <c r="GM107" s="164"/>
      <c r="GN107" s="164"/>
      <c r="GO107" s="164"/>
      <c r="GP107" s="164"/>
      <c r="GQ107" s="164"/>
      <c r="GR107" s="164"/>
      <c r="GS107" s="164"/>
      <c r="GT107" s="164"/>
      <c r="GU107" s="164"/>
      <c r="GV107" s="164"/>
      <c r="GW107" s="164"/>
      <c r="GX107" s="164"/>
      <c r="GY107" s="164"/>
      <c r="GZ107" s="164"/>
      <c r="HA107" s="164"/>
      <c r="HB107" s="164"/>
      <c r="HC107" s="164"/>
      <c r="HD107" s="164"/>
      <c r="HE107" s="164"/>
      <c r="HF107" s="164"/>
      <c r="HG107" s="164"/>
      <c r="HH107" s="164"/>
      <c r="HI107" s="164"/>
      <c r="HJ107" s="164"/>
      <c r="HK107" s="164"/>
      <c r="HL107" s="164"/>
      <c r="HM107" s="164"/>
      <c r="HN107" s="164"/>
      <c r="HO107" s="164"/>
      <c r="HP107" s="164"/>
      <c r="HQ107" s="164"/>
      <c r="HR107" s="164"/>
      <c r="HS107" s="164"/>
      <c r="HT107" s="164"/>
      <c r="HU107" s="164"/>
      <c r="HV107" s="164"/>
      <c r="HW107" s="164"/>
      <c r="HX107" s="164"/>
      <c r="HY107" s="164"/>
      <c r="HZ107" s="164"/>
      <c r="IA107" s="164"/>
      <c r="IB107" s="164"/>
      <c r="IC107" s="164"/>
      <c r="ID107" s="164"/>
      <c r="IE107" s="164"/>
      <c r="IF107" s="164"/>
      <c r="IG107" s="164"/>
      <c r="IH107" s="164"/>
      <c r="II107" s="164"/>
      <c r="IJ107" s="164"/>
      <c r="IK107" s="164"/>
      <c r="IL107" s="164"/>
      <c r="IM107" s="164"/>
      <c r="IN107" s="164"/>
    </row>
    <row r="108" spans="1:248" ht="15" customHeight="1" x14ac:dyDescent="0.25">
      <c r="A108" s="164"/>
      <c r="B108" s="164"/>
      <c r="C108" s="170"/>
      <c r="D108" s="170"/>
      <c r="E108" s="164"/>
      <c r="F108" s="164"/>
      <c r="G108" s="165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4"/>
      <c r="DR108" s="164"/>
      <c r="DS108" s="164"/>
      <c r="DT108" s="164"/>
      <c r="DU108" s="164"/>
      <c r="DV108" s="164"/>
      <c r="DW108" s="164"/>
      <c r="DX108" s="164"/>
      <c r="DY108" s="164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64"/>
      <c r="EL108" s="164"/>
      <c r="EM108" s="164"/>
      <c r="EN108" s="164"/>
      <c r="EO108" s="164"/>
      <c r="EP108" s="164"/>
      <c r="EQ108" s="164"/>
      <c r="ER108" s="164"/>
      <c r="ES108" s="164"/>
      <c r="ET108" s="164"/>
      <c r="EU108" s="164"/>
      <c r="EV108" s="164"/>
      <c r="EW108" s="164"/>
      <c r="EX108" s="164"/>
      <c r="EY108" s="164"/>
      <c r="EZ108" s="164"/>
      <c r="FA108" s="164"/>
      <c r="FB108" s="164"/>
      <c r="FC108" s="164"/>
      <c r="FD108" s="164"/>
      <c r="FE108" s="164"/>
      <c r="FF108" s="164"/>
      <c r="FG108" s="164"/>
      <c r="FH108" s="164"/>
      <c r="FI108" s="164"/>
      <c r="FJ108" s="164"/>
      <c r="FK108" s="164"/>
      <c r="FL108" s="164"/>
      <c r="FM108" s="164"/>
      <c r="FN108" s="164"/>
      <c r="FO108" s="164"/>
      <c r="FP108" s="164"/>
      <c r="FQ108" s="164"/>
      <c r="FR108" s="164"/>
      <c r="FS108" s="164"/>
      <c r="FT108" s="164"/>
      <c r="FU108" s="164"/>
      <c r="FV108" s="164"/>
      <c r="FW108" s="164"/>
      <c r="FX108" s="164"/>
      <c r="FY108" s="164"/>
      <c r="FZ108" s="164"/>
      <c r="GA108" s="164"/>
      <c r="GB108" s="164"/>
      <c r="GC108" s="164"/>
      <c r="GD108" s="164"/>
      <c r="GE108" s="164"/>
      <c r="GF108" s="164"/>
      <c r="GG108" s="164"/>
      <c r="GH108" s="164"/>
      <c r="GI108" s="164"/>
      <c r="GJ108" s="164"/>
      <c r="GK108" s="164"/>
      <c r="GL108" s="164"/>
      <c r="GM108" s="164"/>
      <c r="GN108" s="164"/>
      <c r="GO108" s="164"/>
      <c r="GP108" s="164"/>
      <c r="GQ108" s="164"/>
      <c r="GR108" s="164"/>
      <c r="GS108" s="164"/>
      <c r="GT108" s="164"/>
      <c r="GU108" s="164"/>
      <c r="GV108" s="164"/>
      <c r="GW108" s="164"/>
      <c r="GX108" s="164"/>
      <c r="GY108" s="164"/>
      <c r="GZ108" s="164"/>
      <c r="HA108" s="164"/>
      <c r="HB108" s="164"/>
      <c r="HC108" s="164"/>
      <c r="HD108" s="164"/>
      <c r="HE108" s="164"/>
      <c r="HF108" s="164"/>
      <c r="HG108" s="164"/>
      <c r="HH108" s="164"/>
      <c r="HI108" s="164"/>
      <c r="HJ108" s="164"/>
      <c r="HK108" s="164"/>
      <c r="HL108" s="164"/>
      <c r="HM108" s="164"/>
      <c r="HN108" s="164"/>
      <c r="HO108" s="164"/>
      <c r="HP108" s="164"/>
      <c r="HQ108" s="164"/>
      <c r="HR108" s="164"/>
      <c r="HS108" s="164"/>
      <c r="HT108" s="164"/>
      <c r="HU108" s="164"/>
      <c r="HV108" s="164"/>
      <c r="HW108" s="164"/>
      <c r="HX108" s="164"/>
      <c r="HY108" s="164"/>
      <c r="HZ108" s="164"/>
      <c r="IA108" s="164"/>
      <c r="IB108" s="164"/>
      <c r="IC108" s="164"/>
      <c r="ID108" s="164"/>
      <c r="IE108" s="164"/>
      <c r="IF108" s="164"/>
      <c r="IG108" s="164"/>
      <c r="IH108" s="164"/>
      <c r="II108" s="164"/>
      <c r="IJ108" s="164"/>
      <c r="IK108" s="164"/>
      <c r="IL108" s="164"/>
      <c r="IM108" s="164"/>
      <c r="IN108" s="164"/>
    </row>
    <row r="109" spans="1:248" ht="15" customHeight="1" x14ac:dyDescent="0.25">
      <c r="A109" s="164"/>
      <c r="B109" s="164"/>
      <c r="C109" s="165"/>
      <c r="D109" s="170"/>
      <c r="E109" s="164"/>
      <c r="F109" s="164"/>
      <c r="G109" s="165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4"/>
      <c r="FH109" s="164"/>
      <c r="FI109" s="164"/>
      <c r="FJ109" s="164"/>
      <c r="FK109" s="164"/>
      <c r="FL109" s="164"/>
      <c r="FM109" s="164"/>
      <c r="FN109" s="164"/>
      <c r="FO109" s="164"/>
      <c r="FP109" s="164"/>
      <c r="FQ109" s="164"/>
      <c r="FR109" s="164"/>
      <c r="FS109" s="164"/>
      <c r="FT109" s="164"/>
      <c r="FU109" s="164"/>
      <c r="FV109" s="164"/>
      <c r="FW109" s="164"/>
      <c r="FX109" s="164"/>
      <c r="FY109" s="164"/>
      <c r="FZ109" s="164"/>
      <c r="GA109" s="164"/>
      <c r="GB109" s="164"/>
      <c r="GC109" s="164"/>
      <c r="GD109" s="164"/>
      <c r="GE109" s="164"/>
      <c r="GF109" s="164"/>
      <c r="GG109" s="164"/>
      <c r="GH109" s="164"/>
      <c r="GI109" s="164"/>
      <c r="GJ109" s="164"/>
      <c r="GK109" s="164"/>
      <c r="GL109" s="164"/>
      <c r="GM109" s="164"/>
      <c r="GN109" s="164"/>
      <c r="GO109" s="164"/>
      <c r="GP109" s="164"/>
      <c r="GQ109" s="164"/>
      <c r="GR109" s="164"/>
      <c r="GS109" s="164"/>
      <c r="GT109" s="164"/>
      <c r="GU109" s="164"/>
      <c r="GV109" s="164"/>
      <c r="GW109" s="164"/>
      <c r="GX109" s="164"/>
      <c r="GY109" s="164"/>
      <c r="GZ109" s="164"/>
      <c r="HA109" s="164"/>
      <c r="HB109" s="164"/>
      <c r="HC109" s="164"/>
      <c r="HD109" s="164"/>
      <c r="HE109" s="164"/>
      <c r="HF109" s="164"/>
      <c r="HG109" s="164"/>
      <c r="HH109" s="164"/>
      <c r="HI109" s="164"/>
      <c r="HJ109" s="164"/>
      <c r="HK109" s="164"/>
      <c r="HL109" s="164"/>
      <c r="HM109" s="164"/>
      <c r="HN109" s="164"/>
      <c r="HO109" s="164"/>
      <c r="HP109" s="164"/>
      <c r="HQ109" s="164"/>
      <c r="HR109" s="164"/>
      <c r="HS109" s="164"/>
      <c r="HT109" s="164"/>
      <c r="HU109" s="164"/>
      <c r="HV109" s="164"/>
      <c r="HW109" s="164"/>
      <c r="HX109" s="164"/>
      <c r="HY109" s="164"/>
      <c r="HZ109" s="164"/>
      <c r="IA109" s="164"/>
      <c r="IB109" s="164"/>
      <c r="IC109" s="164"/>
      <c r="ID109" s="164"/>
      <c r="IE109" s="164"/>
      <c r="IF109" s="164"/>
      <c r="IG109" s="164"/>
      <c r="IH109" s="164"/>
      <c r="II109" s="164"/>
      <c r="IJ109" s="164"/>
      <c r="IK109" s="164"/>
      <c r="IL109" s="164"/>
      <c r="IM109" s="164"/>
      <c r="IN109" s="164"/>
    </row>
    <row r="110" spans="1:248" ht="15" customHeight="1" x14ac:dyDescent="0.25">
      <c r="A110" s="164"/>
      <c r="B110" s="164"/>
      <c r="C110" s="170"/>
      <c r="D110" s="170"/>
      <c r="E110" s="164"/>
      <c r="F110" s="164"/>
      <c r="G110" s="165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4"/>
      <c r="DT110" s="164"/>
      <c r="DU110" s="164"/>
      <c r="DV110" s="164"/>
      <c r="DW110" s="164"/>
      <c r="DX110" s="164"/>
      <c r="DY110" s="164"/>
      <c r="DZ110" s="164"/>
      <c r="EA110" s="164"/>
      <c r="EB110" s="164"/>
      <c r="EC110" s="164"/>
      <c r="ED110" s="164"/>
      <c r="EE110" s="164"/>
      <c r="EF110" s="164"/>
      <c r="EG110" s="164"/>
      <c r="EH110" s="164"/>
      <c r="EI110" s="164"/>
      <c r="EJ110" s="164"/>
      <c r="EK110" s="164"/>
      <c r="EL110" s="164"/>
      <c r="EM110" s="164"/>
      <c r="EN110" s="164"/>
      <c r="EO110" s="164"/>
      <c r="EP110" s="164"/>
      <c r="EQ110" s="164"/>
      <c r="ER110" s="164"/>
      <c r="ES110" s="164"/>
      <c r="ET110" s="164"/>
      <c r="EU110" s="164"/>
      <c r="EV110" s="164"/>
      <c r="EW110" s="164"/>
      <c r="EX110" s="164"/>
      <c r="EY110" s="164"/>
      <c r="EZ110" s="164"/>
      <c r="FA110" s="164"/>
      <c r="FB110" s="164"/>
      <c r="FC110" s="164"/>
      <c r="FD110" s="164"/>
      <c r="FE110" s="164"/>
      <c r="FF110" s="164"/>
      <c r="FG110" s="164"/>
      <c r="FH110" s="164"/>
      <c r="FI110" s="164"/>
      <c r="FJ110" s="164"/>
      <c r="FK110" s="164"/>
      <c r="FL110" s="164"/>
      <c r="FM110" s="164"/>
      <c r="FN110" s="164"/>
      <c r="FO110" s="164"/>
      <c r="FP110" s="164"/>
      <c r="FQ110" s="164"/>
      <c r="FR110" s="164"/>
      <c r="FS110" s="164"/>
      <c r="FT110" s="164"/>
      <c r="FU110" s="164"/>
      <c r="FV110" s="164"/>
      <c r="FW110" s="164"/>
      <c r="FX110" s="164"/>
      <c r="FY110" s="164"/>
      <c r="FZ110" s="164"/>
      <c r="GA110" s="164"/>
      <c r="GB110" s="164"/>
      <c r="GC110" s="164"/>
      <c r="GD110" s="164"/>
      <c r="GE110" s="164"/>
      <c r="GF110" s="164"/>
      <c r="GG110" s="164"/>
      <c r="GH110" s="164"/>
      <c r="GI110" s="164"/>
      <c r="GJ110" s="164"/>
      <c r="GK110" s="164"/>
      <c r="GL110" s="164"/>
      <c r="GM110" s="164"/>
      <c r="GN110" s="164"/>
      <c r="GO110" s="164"/>
      <c r="GP110" s="164"/>
      <c r="GQ110" s="164"/>
      <c r="GR110" s="164"/>
      <c r="GS110" s="164"/>
      <c r="GT110" s="164"/>
      <c r="GU110" s="164"/>
      <c r="GV110" s="164"/>
      <c r="GW110" s="164"/>
      <c r="GX110" s="164"/>
      <c r="GY110" s="164"/>
      <c r="GZ110" s="164"/>
      <c r="HA110" s="164"/>
      <c r="HB110" s="164"/>
      <c r="HC110" s="164"/>
      <c r="HD110" s="164"/>
      <c r="HE110" s="164"/>
      <c r="HF110" s="164"/>
      <c r="HG110" s="164"/>
      <c r="HH110" s="164"/>
      <c r="HI110" s="164"/>
      <c r="HJ110" s="164"/>
      <c r="HK110" s="164"/>
      <c r="HL110" s="164"/>
      <c r="HM110" s="164"/>
      <c r="HN110" s="164"/>
      <c r="HO110" s="164"/>
      <c r="HP110" s="164"/>
      <c r="HQ110" s="164"/>
      <c r="HR110" s="164"/>
      <c r="HS110" s="164"/>
      <c r="HT110" s="164"/>
      <c r="HU110" s="164"/>
      <c r="HV110" s="164"/>
      <c r="HW110" s="164"/>
      <c r="HX110" s="164"/>
      <c r="HY110" s="164"/>
      <c r="HZ110" s="164"/>
      <c r="IA110" s="164"/>
      <c r="IB110" s="164"/>
      <c r="IC110" s="164"/>
      <c r="ID110" s="164"/>
      <c r="IE110" s="164"/>
      <c r="IF110" s="164"/>
      <c r="IG110" s="164"/>
      <c r="IH110" s="164"/>
      <c r="II110" s="164"/>
      <c r="IJ110" s="164"/>
      <c r="IK110" s="164"/>
      <c r="IL110" s="164"/>
      <c r="IM110" s="164"/>
      <c r="IN110" s="164"/>
    </row>
    <row r="111" spans="1:248" ht="15" customHeight="1" x14ac:dyDescent="0.25">
      <c r="A111" s="164"/>
      <c r="B111" s="164"/>
      <c r="C111" s="170"/>
      <c r="D111" s="170"/>
      <c r="E111" s="164"/>
      <c r="F111" s="164"/>
      <c r="G111" s="165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  <c r="EI111" s="164"/>
      <c r="EJ111" s="164"/>
      <c r="EK111" s="164"/>
      <c r="EL111" s="164"/>
      <c r="EM111" s="164"/>
      <c r="EN111" s="164"/>
      <c r="EO111" s="164"/>
      <c r="EP111" s="164"/>
      <c r="EQ111" s="164"/>
      <c r="ER111" s="164"/>
      <c r="ES111" s="164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  <c r="FH111" s="164"/>
      <c r="FI111" s="164"/>
      <c r="FJ111" s="164"/>
      <c r="FK111" s="164"/>
      <c r="FL111" s="164"/>
      <c r="FM111" s="164"/>
      <c r="FN111" s="164"/>
      <c r="FO111" s="164"/>
      <c r="FP111" s="164"/>
      <c r="FQ111" s="164"/>
      <c r="FR111" s="164"/>
      <c r="FS111" s="164"/>
      <c r="FT111" s="164"/>
      <c r="FU111" s="164"/>
      <c r="FV111" s="164"/>
      <c r="FW111" s="164"/>
      <c r="FX111" s="164"/>
      <c r="FY111" s="164"/>
      <c r="FZ111" s="164"/>
      <c r="GA111" s="164"/>
      <c r="GB111" s="164"/>
      <c r="GC111" s="164"/>
      <c r="GD111" s="164"/>
      <c r="GE111" s="164"/>
      <c r="GF111" s="164"/>
      <c r="GG111" s="164"/>
      <c r="GH111" s="164"/>
      <c r="GI111" s="164"/>
      <c r="GJ111" s="164"/>
      <c r="GK111" s="164"/>
      <c r="GL111" s="164"/>
      <c r="GM111" s="164"/>
      <c r="GN111" s="164"/>
      <c r="GO111" s="164"/>
      <c r="GP111" s="164"/>
      <c r="GQ111" s="164"/>
      <c r="GR111" s="164"/>
      <c r="GS111" s="164"/>
      <c r="GT111" s="164"/>
      <c r="GU111" s="164"/>
      <c r="GV111" s="164"/>
      <c r="GW111" s="164"/>
      <c r="GX111" s="164"/>
      <c r="GY111" s="164"/>
      <c r="GZ111" s="164"/>
      <c r="HA111" s="164"/>
      <c r="HB111" s="164"/>
      <c r="HC111" s="164"/>
      <c r="HD111" s="164"/>
      <c r="HE111" s="164"/>
      <c r="HF111" s="164"/>
      <c r="HG111" s="164"/>
      <c r="HH111" s="164"/>
      <c r="HI111" s="164"/>
      <c r="HJ111" s="164"/>
      <c r="HK111" s="164"/>
      <c r="HL111" s="164"/>
      <c r="HM111" s="164"/>
      <c r="HN111" s="164"/>
      <c r="HO111" s="164"/>
      <c r="HP111" s="164"/>
      <c r="HQ111" s="164"/>
      <c r="HR111" s="164"/>
      <c r="HS111" s="164"/>
      <c r="HT111" s="164"/>
      <c r="HU111" s="164"/>
      <c r="HV111" s="164"/>
      <c r="HW111" s="164"/>
      <c r="HX111" s="164"/>
      <c r="HY111" s="164"/>
      <c r="HZ111" s="164"/>
      <c r="IA111" s="164"/>
      <c r="IB111" s="164"/>
      <c r="IC111" s="164"/>
      <c r="ID111" s="164"/>
      <c r="IE111" s="164"/>
      <c r="IF111" s="164"/>
      <c r="IG111" s="164"/>
      <c r="IH111" s="164"/>
      <c r="II111" s="164"/>
      <c r="IJ111" s="164"/>
      <c r="IK111" s="164"/>
      <c r="IL111" s="164"/>
      <c r="IM111" s="164"/>
      <c r="IN111" s="164"/>
    </row>
    <row r="112" spans="1:248" ht="15" customHeight="1" x14ac:dyDescent="0.25">
      <c r="A112" s="164"/>
      <c r="B112" s="164"/>
      <c r="C112" s="170"/>
      <c r="D112" s="170"/>
      <c r="E112" s="164"/>
      <c r="F112" s="164"/>
      <c r="G112" s="165"/>
      <c r="H112" s="164"/>
      <c r="I112" s="164"/>
      <c r="J112" s="164"/>
      <c r="K112" s="164"/>
      <c r="L112" s="164"/>
      <c r="M112" s="164"/>
      <c r="N112" s="164"/>
      <c r="O112" s="166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  <c r="DB112" s="164"/>
      <c r="DC112" s="164"/>
      <c r="DD112" s="164"/>
      <c r="DE112" s="164"/>
      <c r="DF112" s="164"/>
      <c r="DG112" s="164"/>
      <c r="DH112" s="164"/>
      <c r="DI112" s="164"/>
      <c r="DJ112" s="164"/>
      <c r="DK112" s="164"/>
      <c r="DL112" s="164"/>
      <c r="DM112" s="164"/>
      <c r="DN112" s="164"/>
      <c r="DO112" s="164"/>
      <c r="DP112" s="164"/>
      <c r="DQ112" s="164"/>
      <c r="DR112" s="164"/>
      <c r="DS112" s="164"/>
      <c r="DT112" s="164"/>
      <c r="DU112" s="164"/>
      <c r="DV112" s="164"/>
      <c r="DW112" s="164"/>
      <c r="DX112" s="164"/>
      <c r="DY112" s="164"/>
      <c r="DZ112" s="164"/>
      <c r="EA112" s="164"/>
      <c r="EB112" s="164"/>
      <c r="EC112" s="164"/>
      <c r="ED112" s="164"/>
      <c r="EE112" s="164"/>
      <c r="EF112" s="164"/>
      <c r="EG112" s="164"/>
      <c r="EH112" s="164"/>
      <c r="EI112" s="164"/>
      <c r="EJ112" s="164"/>
      <c r="EK112" s="164"/>
      <c r="EL112" s="164"/>
      <c r="EM112" s="164"/>
      <c r="EN112" s="164"/>
      <c r="EO112" s="164"/>
      <c r="EP112" s="164"/>
      <c r="EQ112" s="164"/>
      <c r="ER112" s="164"/>
      <c r="ES112" s="164"/>
      <c r="ET112" s="164"/>
      <c r="EU112" s="164"/>
      <c r="EV112" s="164"/>
      <c r="EW112" s="164"/>
      <c r="EX112" s="164"/>
      <c r="EY112" s="164"/>
      <c r="EZ112" s="164"/>
      <c r="FA112" s="164"/>
      <c r="FB112" s="164"/>
      <c r="FC112" s="164"/>
      <c r="FD112" s="164"/>
      <c r="FE112" s="164"/>
      <c r="FF112" s="164"/>
      <c r="FG112" s="164"/>
      <c r="FH112" s="164"/>
      <c r="FI112" s="164"/>
      <c r="FJ112" s="164"/>
      <c r="FK112" s="164"/>
      <c r="FL112" s="164"/>
      <c r="FM112" s="164"/>
      <c r="FN112" s="164"/>
      <c r="FO112" s="164"/>
      <c r="FP112" s="164"/>
      <c r="FQ112" s="164"/>
      <c r="FR112" s="164"/>
      <c r="FS112" s="164"/>
      <c r="FT112" s="164"/>
      <c r="FU112" s="164"/>
      <c r="FV112" s="164"/>
      <c r="FW112" s="164"/>
      <c r="FX112" s="164"/>
      <c r="FY112" s="164"/>
      <c r="FZ112" s="164"/>
      <c r="GA112" s="164"/>
      <c r="GB112" s="164"/>
      <c r="GC112" s="164"/>
      <c r="GD112" s="164"/>
      <c r="GE112" s="164"/>
      <c r="GF112" s="164"/>
      <c r="GG112" s="164"/>
      <c r="GH112" s="164"/>
      <c r="GI112" s="164"/>
      <c r="GJ112" s="164"/>
      <c r="GK112" s="164"/>
      <c r="GL112" s="164"/>
      <c r="GM112" s="164"/>
      <c r="GN112" s="164"/>
      <c r="GO112" s="164"/>
      <c r="GP112" s="164"/>
      <c r="GQ112" s="164"/>
      <c r="GR112" s="164"/>
      <c r="GS112" s="164"/>
      <c r="GT112" s="164"/>
      <c r="GU112" s="164"/>
      <c r="GV112" s="164"/>
      <c r="GW112" s="164"/>
      <c r="GX112" s="164"/>
      <c r="GY112" s="164"/>
      <c r="GZ112" s="164"/>
      <c r="HA112" s="164"/>
      <c r="HB112" s="164"/>
      <c r="HC112" s="164"/>
      <c r="HD112" s="164"/>
      <c r="HE112" s="164"/>
      <c r="HF112" s="164"/>
      <c r="HG112" s="164"/>
      <c r="HH112" s="164"/>
      <c r="HI112" s="164"/>
      <c r="HJ112" s="164"/>
      <c r="HK112" s="164"/>
      <c r="HL112" s="164"/>
      <c r="HM112" s="164"/>
      <c r="HN112" s="164"/>
      <c r="HO112" s="164"/>
      <c r="HP112" s="164"/>
      <c r="HQ112" s="164"/>
      <c r="HR112" s="164"/>
      <c r="HS112" s="164"/>
      <c r="HT112" s="164"/>
      <c r="HU112" s="164"/>
      <c r="HV112" s="164"/>
      <c r="HW112" s="164"/>
      <c r="HX112" s="164"/>
      <c r="HY112" s="164"/>
      <c r="HZ112" s="164"/>
      <c r="IA112" s="164"/>
      <c r="IB112" s="164"/>
      <c r="IC112" s="164"/>
      <c r="ID112" s="164"/>
      <c r="IE112" s="164"/>
      <c r="IF112" s="164"/>
      <c r="IG112" s="164"/>
      <c r="IH112" s="164"/>
      <c r="II112" s="164"/>
      <c r="IJ112" s="164"/>
      <c r="IK112" s="164"/>
      <c r="IL112" s="164"/>
      <c r="IM112" s="164"/>
      <c r="IN112" s="164"/>
    </row>
    <row r="113" spans="1:248" ht="15" customHeight="1" x14ac:dyDescent="0.25">
      <c r="A113" s="164"/>
      <c r="B113" s="164"/>
      <c r="C113" s="170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4"/>
      <c r="DF113" s="164"/>
      <c r="DG113" s="164"/>
      <c r="DH113" s="164"/>
      <c r="DI113" s="164"/>
      <c r="DJ113" s="164"/>
      <c r="DK113" s="164"/>
      <c r="DL113" s="164"/>
      <c r="DM113" s="164"/>
      <c r="DN113" s="164"/>
      <c r="DO113" s="164"/>
      <c r="DP113" s="164"/>
      <c r="DQ113" s="164"/>
      <c r="DR113" s="164"/>
      <c r="DS113" s="164"/>
      <c r="DT113" s="164"/>
      <c r="DU113" s="164"/>
      <c r="DV113" s="164"/>
      <c r="DW113" s="164"/>
      <c r="DX113" s="164"/>
      <c r="DY113" s="164"/>
      <c r="DZ113" s="164"/>
      <c r="EA113" s="164"/>
      <c r="EB113" s="164"/>
      <c r="EC113" s="164"/>
      <c r="ED113" s="164"/>
      <c r="EE113" s="164"/>
      <c r="EF113" s="164"/>
      <c r="EG113" s="164"/>
      <c r="EH113" s="164"/>
      <c r="EI113" s="164"/>
      <c r="EJ113" s="164"/>
      <c r="EK113" s="164"/>
      <c r="EL113" s="164"/>
      <c r="EM113" s="164"/>
      <c r="EN113" s="164"/>
      <c r="EO113" s="164"/>
      <c r="EP113" s="164"/>
      <c r="EQ113" s="164"/>
      <c r="ER113" s="164"/>
      <c r="ES113" s="164"/>
      <c r="ET113" s="164"/>
      <c r="EU113" s="164"/>
      <c r="EV113" s="164"/>
      <c r="EW113" s="164"/>
      <c r="EX113" s="164"/>
      <c r="EY113" s="164"/>
      <c r="EZ113" s="164"/>
      <c r="FA113" s="164"/>
      <c r="FB113" s="164"/>
      <c r="FC113" s="164"/>
      <c r="FD113" s="164"/>
      <c r="FE113" s="164"/>
      <c r="FF113" s="164"/>
      <c r="FG113" s="164"/>
      <c r="FH113" s="164"/>
      <c r="FI113" s="164"/>
      <c r="FJ113" s="164"/>
      <c r="FK113" s="164"/>
      <c r="FL113" s="164"/>
      <c r="FM113" s="164"/>
      <c r="FN113" s="164"/>
      <c r="FO113" s="164"/>
      <c r="FP113" s="164"/>
      <c r="FQ113" s="164"/>
      <c r="FR113" s="164"/>
      <c r="FS113" s="164"/>
      <c r="FT113" s="164"/>
      <c r="FU113" s="164"/>
      <c r="FV113" s="164"/>
      <c r="FW113" s="164"/>
      <c r="FX113" s="164"/>
      <c r="FY113" s="164"/>
      <c r="FZ113" s="164"/>
      <c r="GA113" s="164"/>
      <c r="GB113" s="164"/>
      <c r="GC113" s="164"/>
      <c r="GD113" s="164"/>
      <c r="GE113" s="164"/>
      <c r="GF113" s="164"/>
      <c r="GG113" s="164"/>
      <c r="GH113" s="164"/>
      <c r="GI113" s="164"/>
      <c r="GJ113" s="164"/>
      <c r="GK113" s="164"/>
      <c r="GL113" s="164"/>
      <c r="GM113" s="164"/>
      <c r="GN113" s="164"/>
      <c r="GO113" s="164"/>
      <c r="GP113" s="164"/>
      <c r="GQ113" s="164"/>
      <c r="GR113" s="164"/>
      <c r="GS113" s="164"/>
      <c r="GT113" s="164"/>
      <c r="GU113" s="164"/>
      <c r="GV113" s="164"/>
      <c r="GW113" s="164"/>
      <c r="GX113" s="164"/>
      <c r="GY113" s="164"/>
      <c r="GZ113" s="164"/>
      <c r="HA113" s="164"/>
      <c r="HB113" s="164"/>
      <c r="HC113" s="164"/>
      <c r="HD113" s="164"/>
      <c r="HE113" s="164"/>
      <c r="HF113" s="164"/>
      <c r="HG113" s="164"/>
      <c r="HH113" s="164"/>
      <c r="HI113" s="164"/>
      <c r="HJ113" s="164"/>
      <c r="HK113" s="164"/>
      <c r="HL113" s="164"/>
      <c r="HM113" s="164"/>
      <c r="HN113" s="164"/>
      <c r="HO113" s="164"/>
      <c r="HP113" s="164"/>
      <c r="HQ113" s="164"/>
      <c r="HR113" s="164"/>
      <c r="HS113" s="164"/>
      <c r="HT113" s="164"/>
      <c r="HU113" s="164"/>
      <c r="HV113" s="164"/>
      <c r="HW113" s="164"/>
      <c r="HX113" s="164"/>
      <c r="HY113" s="164"/>
      <c r="HZ113" s="164"/>
      <c r="IA113" s="164"/>
      <c r="IB113" s="164"/>
      <c r="IC113" s="164"/>
      <c r="ID113" s="164"/>
      <c r="IE113" s="164"/>
      <c r="IF113" s="164"/>
      <c r="IG113" s="164"/>
      <c r="IH113" s="164"/>
      <c r="II113" s="164"/>
      <c r="IJ113" s="164"/>
      <c r="IK113" s="164"/>
      <c r="IL113" s="164"/>
      <c r="IM113" s="164"/>
      <c r="IN113" s="164"/>
    </row>
    <row r="114" spans="1:248" ht="15" customHeight="1" x14ac:dyDescent="0.25">
      <c r="A114" s="164"/>
      <c r="B114" s="164"/>
      <c r="C114" s="170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  <c r="DB114" s="164"/>
      <c r="DC114" s="164"/>
      <c r="DD114" s="164"/>
      <c r="DE114" s="164"/>
      <c r="DF114" s="164"/>
      <c r="DG114" s="164"/>
      <c r="DH114" s="164"/>
      <c r="DI114" s="164"/>
      <c r="DJ114" s="164"/>
      <c r="DK114" s="164"/>
      <c r="DL114" s="164"/>
      <c r="DM114" s="164"/>
      <c r="DN114" s="164"/>
      <c r="DO114" s="164"/>
      <c r="DP114" s="164"/>
      <c r="DQ114" s="164"/>
      <c r="DR114" s="164"/>
      <c r="DS114" s="164"/>
      <c r="DT114" s="164"/>
      <c r="DU114" s="164"/>
      <c r="DV114" s="164"/>
      <c r="DW114" s="164"/>
      <c r="DX114" s="164"/>
      <c r="DY114" s="164"/>
      <c r="DZ114" s="164"/>
      <c r="EA114" s="164"/>
      <c r="EB114" s="164"/>
      <c r="EC114" s="164"/>
      <c r="ED114" s="164"/>
      <c r="EE114" s="164"/>
      <c r="EF114" s="164"/>
      <c r="EG114" s="164"/>
      <c r="EH114" s="164"/>
      <c r="EI114" s="164"/>
      <c r="EJ114" s="164"/>
      <c r="EK114" s="164"/>
      <c r="EL114" s="164"/>
      <c r="EM114" s="164"/>
      <c r="EN114" s="164"/>
      <c r="EO114" s="164"/>
      <c r="EP114" s="164"/>
      <c r="EQ114" s="164"/>
      <c r="ER114" s="164"/>
      <c r="ES114" s="164"/>
      <c r="ET114" s="164"/>
      <c r="EU114" s="164"/>
      <c r="EV114" s="164"/>
      <c r="EW114" s="164"/>
      <c r="EX114" s="164"/>
      <c r="EY114" s="164"/>
      <c r="EZ114" s="164"/>
      <c r="FA114" s="164"/>
      <c r="FB114" s="164"/>
      <c r="FC114" s="164"/>
      <c r="FD114" s="164"/>
      <c r="FE114" s="164"/>
      <c r="FF114" s="164"/>
      <c r="FG114" s="164"/>
      <c r="FH114" s="164"/>
      <c r="FI114" s="164"/>
      <c r="FJ114" s="164"/>
      <c r="FK114" s="164"/>
      <c r="FL114" s="164"/>
      <c r="FM114" s="164"/>
      <c r="FN114" s="164"/>
      <c r="FO114" s="164"/>
      <c r="FP114" s="164"/>
      <c r="FQ114" s="164"/>
      <c r="FR114" s="164"/>
      <c r="FS114" s="164"/>
      <c r="FT114" s="164"/>
      <c r="FU114" s="164"/>
      <c r="FV114" s="164"/>
      <c r="FW114" s="164"/>
      <c r="FX114" s="164"/>
      <c r="FY114" s="164"/>
      <c r="FZ114" s="164"/>
      <c r="GA114" s="164"/>
      <c r="GB114" s="164"/>
      <c r="GC114" s="164"/>
      <c r="GD114" s="164"/>
      <c r="GE114" s="164"/>
      <c r="GF114" s="164"/>
      <c r="GG114" s="164"/>
      <c r="GH114" s="164"/>
      <c r="GI114" s="164"/>
      <c r="GJ114" s="164"/>
      <c r="GK114" s="164"/>
      <c r="GL114" s="164"/>
      <c r="GM114" s="164"/>
      <c r="GN114" s="164"/>
      <c r="GO114" s="164"/>
      <c r="GP114" s="164"/>
      <c r="GQ114" s="164"/>
      <c r="GR114" s="164"/>
      <c r="GS114" s="164"/>
      <c r="GT114" s="164"/>
      <c r="GU114" s="164"/>
      <c r="GV114" s="164"/>
      <c r="GW114" s="164"/>
      <c r="GX114" s="164"/>
      <c r="GY114" s="164"/>
      <c r="GZ114" s="164"/>
      <c r="HA114" s="164"/>
      <c r="HB114" s="164"/>
      <c r="HC114" s="164"/>
      <c r="HD114" s="164"/>
      <c r="HE114" s="164"/>
      <c r="HF114" s="164"/>
      <c r="HG114" s="164"/>
      <c r="HH114" s="164"/>
      <c r="HI114" s="164"/>
      <c r="HJ114" s="164"/>
      <c r="HK114" s="164"/>
      <c r="HL114" s="164"/>
      <c r="HM114" s="164"/>
      <c r="HN114" s="164"/>
      <c r="HO114" s="164"/>
      <c r="HP114" s="164"/>
      <c r="HQ114" s="164"/>
      <c r="HR114" s="164"/>
      <c r="HS114" s="164"/>
      <c r="HT114" s="164"/>
      <c r="HU114" s="164"/>
      <c r="HV114" s="164"/>
      <c r="HW114" s="164"/>
      <c r="HX114" s="164"/>
      <c r="HY114" s="164"/>
      <c r="HZ114" s="164"/>
      <c r="IA114" s="164"/>
      <c r="IB114" s="164"/>
      <c r="IC114" s="164"/>
      <c r="ID114" s="164"/>
      <c r="IE114" s="164"/>
      <c r="IF114" s="164"/>
      <c r="IG114" s="164"/>
      <c r="IH114" s="164"/>
      <c r="II114" s="164"/>
      <c r="IJ114" s="164"/>
      <c r="IK114" s="164"/>
      <c r="IL114" s="164"/>
      <c r="IM114" s="164"/>
      <c r="IN114" s="164"/>
    </row>
    <row r="115" spans="1:248" x14ac:dyDescent="0.25">
      <c r="A115" s="164"/>
      <c r="B115" s="164"/>
      <c r="C115" s="170"/>
      <c r="D115" s="170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  <c r="DT115" s="164"/>
      <c r="DU115" s="164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4"/>
      <c r="EM115" s="164"/>
      <c r="EN115" s="164"/>
      <c r="EO115" s="164"/>
      <c r="EP115" s="164"/>
      <c r="EQ115" s="164"/>
      <c r="ER115" s="164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4"/>
      <c r="FD115" s="164"/>
      <c r="FE115" s="164"/>
      <c r="FF115" s="164"/>
      <c r="FG115" s="164"/>
      <c r="FH115" s="164"/>
      <c r="FI115" s="164"/>
      <c r="FJ115" s="164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4"/>
      <c r="FV115" s="164"/>
      <c r="FW115" s="164"/>
      <c r="FX115" s="164"/>
      <c r="FY115" s="164"/>
      <c r="FZ115" s="164"/>
      <c r="GA115" s="164"/>
      <c r="GB115" s="164"/>
      <c r="GC115" s="164"/>
      <c r="GD115" s="164"/>
      <c r="GE115" s="164"/>
      <c r="GF115" s="164"/>
      <c r="GG115" s="164"/>
      <c r="GH115" s="164"/>
      <c r="GI115" s="164"/>
      <c r="GJ115" s="164"/>
      <c r="GK115" s="164"/>
      <c r="GL115" s="164"/>
      <c r="GM115" s="164"/>
      <c r="GN115" s="164"/>
      <c r="GO115" s="164"/>
      <c r="GP115" s="164"/>
      <c r="GQ115" s="164"/>
      <c r="GR115" s="164"/>
      <c r="GS115" s="164"/>
      <c r="GT115" s="164"/>
      <c r="GU115" s="164"/>
      <c r="GV115" s="164"/>
      <c r="GW115" s="164"/>
      <c r="GX115" s="164"/>
      <c r="GY115" s="164"/>
      <c r="GZ115" s="164"/>
      <c r="HA115" s="164"/>
      <c r="HB115" s="164"/>
      <c r="HC115" s="164"/>
      <c r="HD115" s="164"/>
      <c r="HE115" s="164"/>
      <c r="HF115" s="164"/>
      <c r="HG115" s="164"/>
      <c r="HH115" s="164"/>
      <c r="HI115" s="164"/>
      <c r="HJ115" s="164"/>
      <c r="HK115" s="164"/>
      <c r="HL115" s="164"/>
      <c r="HM115" s="164"/>
      <c r="HN115" s="164"/>
      <c r="HO115" s="164"/>
      <c r="HP115" s="164"/>
      <c r="HQ115" s="164"/>
      <c r="HR115" s="164"/>
      <c r="HS115" s="164"/>
      <c r="HT115" s="164"/>
      <c r="HU115" s="164"/>
      <c r="HV115" s="164"/>
      <c r="HW115" s="164"/>
      <c r="HX115" s="164"/>
      <c r="HY115" s="164"/>
      <c r="HZ115" s="164"/>
      <c r="IA115" s="164"/>
      <c r="IB115" s="164"/>
      <c r="IC115" s="164"/>
      <c r="ID115" s="164"/>
      <c r="IE115" s="164"/>
      <c r="IF115" s="164"/>
      <c r="IG115" s="164"/>
      <c r="IH115" s="164"/>
      <c r="II115" s="164"/>
      <c r="IJ115" s="164"/>
      <c r="IK115" s="164"/>
      <c r="IL115" s="164"/>
      <c r="IM115" s="164"/>
      <c r="IN115" s="164"/>
    </row>
    <row r="116" spans="1:248" x14ac:dyDescent="0.25">
      <c r="A116" s="164"/>
      <c r="B116" s="164"/>
      <c r="C116" s="165"/>
      <c r="D116" s="165"/>
      <c r="E116" s="164"/>
      <c r="F116" s="164"/>
      <c r="G116" s="164"/>
      <c r="H116" s="164"/>
      <c r="I116" s="164"/>
      <c r="J116" s="165"/>
      <c r="K116" s="165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4"/>
      <c r="DF116" s="164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4"/>
      <c r="DT116" s="164"/>
      <c r="DU116" s="164"/>
      <c r="DV116" s="164"/>
      <c r="DW116" s="164"/>
      <c r="DX116" s="164"/>
      <c r="DY116" s="164"/>
      <c r="DZ116" s="164"/>
      <c r="EA116" s="164"/>
      <c r="EB116" s="164"/>
      <c r="EC116" s="164"/>
      <c r="ED116" s="164"/>
      <c r="EE116" s="164"/>
      <c r="EF116" s="164"/>
      <c r="EG116" s="164"/>
      <c r="EH116" s="164"/>
      <c r="EI116" s="164"/>
      <c r="EJ116" s="164"/>
      <c r="EK116" s="164"/>
      <c r="EL116" s="164"/>
      <c r="EM116" s="164"/>
      <c r="EN116" s="164"/>
      <c r="EO116" s="164"/>
      <c r="EP116" s="164"/>
      <c r="EQ116" s="164"/>
      <c r="ER116" s="164"/>
      <c r="ES116" s="164"/>
      <c r="ET116" s="164"/>
      <c r="EU116" s="164"/>
      <c r="EV116" s="164"/>
      <c r="EW116" s="164"/>
      <c r="EX116" s="164"/>
      <c r="EY116" s="164"/>
      <c r="EZ116" s="164"/>
      <c r="FA116" s="164"/>
      <c r="FB116" s="164"/>
      <c r="FC116" s="164"/>
      <c r="FD116" s="164"/>
      <c r="FE116" s="164"/>
      <c r="FF116" s="164"/>
      <c r="FG116" s="164"/>
      <c r="FH116" s="164"/>
      <c r="FI116" s="164"/>
      <c r="FJ116" s="164"/>
      <c r="FK116" s="164"/>
      <c r="FL116" s="164"/>
      <c r="FM116" s="164"/>
      <c r="FN116" s="164"/>
      <c r="FO116" s="164"/>
      <c r="FP116" s="164"/>
      <c r="FQ116" s="164"/>
      <c r="FR116" s="164"/>
      <c r="FS116" s="164"/>
      <c r="FT116" s="164"/>
      <c r="FU116" s="164"/>
      <c r="FV116" s="164"/>
      <c r="FW116" s="164"/>
      <c r="FX116" s="164"/>
      <c r="FY116" s="164"/>
      <c r="FZ116" s="164"/>
      <c r="GA116" s="164"/>
      <c r="GB116" s="164"/>
      <c r="GC116" s="164"/>
      <c r="GD116" s="164"/>
      <c r="GE116" s="164"/>
      <c r="GF116" s="164"/>
      <c r="GG116" s="164"/>
      <c r="GH116" s="164"/>
      <c r="GI116" s="164"/>
      <c r="GJ116" s="164"/>
      <c r="GK116" s="164"/>
      <c r="GL116" s="164"/>
      <c r="GM116" s="164"/>
      <c r="GN116" s="164"/>
      <c r="GO116" s="164"/>
      <c r="GP116" s="164"/>
      <c r="GQ116" s="164"/>
      <c r="GR116" s="164"/>
      <c r="GS116" s="164"/>
      <c r="GT116" s="164"/>
      <c r="GU116" s="164"/>
      <c r="GV116" s="164"/>
      <c r="GW116" s="164"/>
      <c r="GX116" s="164"/>
      <c r="GY116" s="164"/>
      <c r="GZ116" s="164"/>
      <c r="HA116" s="164"/>
      <c r="HB116" s="164"/>
      <c r="HC116" s="164"/>
      <c r="HD116" s="164"/>
      <c r="HE116" s="164"/>
      <c r="HF116" s="164"/>
      <c r="HG116" s="164"/>
      <c r="HH116" s="164"/>
      <c r="HI116" s="164"/>
      <c r="HJ116" s="164"/>
      <c r="HK116" s="164"/>
      <c r="HL116" s="164"/>
      <c r="HM116" s="164"/>
      <c r="HN116" s="164"/>
      <c r="HO116" s="164"/>
      <c r="HP116" s="164"/>
      <c r="HQ116" s="164"/>
      <c r="HR116" s="164"/>
      <c r="HS116" s="164"/>
      <c r="HT116" s="164"/>
      <c r="HU116" s="164"/>
      <c r="HV116" s="164"/>
      <c r="HW116" s="164"/>
      <c r="HX116" s="164"/>
      <c r="HY116" s="164"/>
      <c r="HZ116" s="164"/>
      <c r="IA116" s="164"/>
      <c r="IB116" s="164"/>
      <c r="IC116" s="164"/>
      <c r="ID116" s="164"/>
      <c r="IE116" s="164"/>
      <c r="IF116" s="164"/>
      <c r="IG116" s="164"/>
      <c r="IH116" s="164"/>
      <c r="II116" s="164"/>
      <c r="IJ116" s="164"/>
      <c r="IK116" s="164"/>
      <c r="IL116" s="164"/>
      <c r="IM116" s="164"/>
      <c r="IN116" s="164"/>
    </row>
    <row r="117" spans="1:248" ht="15" customHeight="1" x14ac:dyDescent="0.25">
      <c r="A117" s="164"/>
      <c r="B117" s="164"/>
      <c r="C117" s="165"/>
      <c r="D117" s="165"/>
      <c r="E117" s="164"/>
      <c r="F117" s="164"/>
      <c r="G117" s="164"/>
      <c r="H117" s="164"/>
      <c r="I117" s="164"/>
      <c r="J117" s="165"/>
      <c r="K117" s="165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4"/>
      <c r="DF117" s="164"/>
      <c r="DG117" s="164"/>
      <c r="DH117" s="164"/>
      <c r="DI117" s="164"/>
      <c r="DJ117" s="164"/>
      <c r="DK117" s="164"/>
      <c r="DL117" s="164"/>
      <c r="DM117" s="164"/>
      <c r="DN117" s="164"/>
      <c r="DO117" s="164"/>
      <c r="DP117" s="164"/>
      <c r="DQ117" s="164"/>
      <c r="DR117" s="164"/>
      <c r="DS117" s="164"/>
      <c r="DT117" s="164"/>
      <c r="DU117" s="164"/>
      <c r="DV117" s="164"/>
      <c r="DW117" s="164"/>
      <c r="DX117" s="164"/>
      <c r="DY117" s="164"/>
      <c r="DZ117" s="164"/>
      <c r="EA117" s="164"/>
      <c r="EB117" s="164"/>
      <c r="EC117" s="164"/>
      <c r="ED117" s="164"/>
      <c r="EE117" s="164"/>
      <c r="EF117" s="164"/>
      <c r="EG117" s="164"/>
      <c r="EH117" s="164"/>
      <c r="EI117" s="164"/>
      <c r="EJ117" s="164"/>
      <c r="EK117" s="164"/>
      <c r="EL117" s="164"/>
      <c r="EM117" s="164"/>
      <c r="EN117" s="164"/>
      <c r="EO117" s="164"/>
      <c r="EP117" s="164"/>
      <c r="EQ117" s="164"/>
      <c r="ER117" s="164"/>
      <c r="ES117" s="164"/>
      <c r="ET117" s="164"/>
      <c r="EU117" s="164"/>
      <c r="EV117" s="164"/>
      <c r="EW117" s="164"/>
      <c r="EX117" s="164"/>
      <c r="EY117" s="164"/>
      <c r="EZ117" s="164"/>
      <c r="FA117" s="164"/>
      <c r="FB117" s="164"/>
      <c r="FC117" s="164"/>
      <c r="FD117" s="164"/>
      <c r="FE117" s="164"/>
      <c r="FF117" s="164"/>
      <c r="FG117" s="164"/>
      <c r="FH117" s="164"/>
      <c r="FI117" s="164"/>
      <c r="FJ117" s="164"/>
      <c r="FK117" s="164"/>
      <c r="FL117" s="164"/>
      <c r="FM117" s="164"/>
      <c r="FN117" s="164"/>
      <c r="FO117" s="164"/>
      <c r="FP117" s="164"/>
      <c r="FQ117" s="164"/>
      <c r="FR117" s="164"/>
      <c r="FS117" s="164"/>
      <c r="FT117" s="164"/>
      <c r="FU117" s="164"/>
      <c r="FV117" s="164"/>
      <c r="FW117" s="164"/>
      <c r="FX117" s="164"/>
      <c r="FY117" s="164"/>
      <c r="FZ117" s="164"/>
      <c r="GA117" s="164"/>
      <c r="GB117" s="164"/>
      <c r="GC117" s="164"/>
      <c r="GD117" s="164"/>
      <c r="GE117" s="164"/>
      <c r="GF117" s="164"/>
      <c r="GG117" s="164"/>
      <c r="GH117" s="164"/>
      <c r="GI117" s="164"/>
      <c r="GJ117" s="164"/>
      <c r="GK117" s="164"/>
      <c r="GL117" s="164"/>
      <c r="GM117" s="164"/>
      <c r="GN117" s="164"/>
      <c r="GO117" s="164"/>
      <c r="GP117" s="164"/>
      <c r="GQ117" s="164"/>
      <c r="GR117" s="164"/>
      <c r="GS117" s="164"/>
      <c r="GT117" s="164"/>
      <c r="GU117" s="164"/>
      <c r="GV117" s="164"/>
      <c r="GW117" s="164"/>
      <c r="GX117" s="164"/>
      <c r="GY117" s="164"/>
      <c r="GZ117" s="164"/>
      <c r="HA117" s="164"/>
      <c r="HB117" s="164"/>
      <c r="HC117" s="164"/>
      <c r="HD117" s="164"/>
      <c r="HE117" s="164"/>
      <c r="HF117" s="164"/>
      <c r="HG117" s="164"/>
      <c r="HH117" s="164"/>
      <c r="HI117" s="164"/>
      <c r="HJ117" s="164"/>
      <c r="HK117" s="164"/>
      <c r="HL117" s="164"/>
      <c r="HM117" s="164"/>
      <c r="HN117" s="164"/>
      <c r="HO117" s="164"/>
      <c r="HP117" s="164"/>
      <c r="HQ117" s="164"/>
      <c r="HR117" s="164"/>
      <c r="HS117" s="164"/>
      <c r="HT117" s="164"/>
      <c r="HU117" s="164"/>
      <c r="HV117" s="164"/>
      <c r="HW117" s="164"/>
      <c r="HX117" s="164"/>
      <c r="HY117" s="164"/>
      <c r="HZ117" s="164"/>
      <c r="IA117" s="164"/>
      <c r="IB117" s="164"/>
      <c r="IC117" s="164"/>
      <c r="ID117" s="164"/>
      <c r="IE117" s="164"/>
      <c r="IF117" s="164"/>
      <c r="IG117" s="164"/>
      <c r="IH117" s="164"/>
      <c r="II117" s="164"/>
      <c r="IJ117" s="164"/>
      <c r="IK117" s="164"/>
      <c r="IL117" s="164"/>
      <c r="IM117" s="164"/>
      <c r="IN117" s="164"/>
    </row>
    <row r="118" spans="1:248" ht="15" customHeight="1" x14ac:dyDescent="0.25">
      <c r="A118" s="164"/>
      <c r="B118" s="164"/>
      <c r="C118" s="165"/>
      <c r="D118" s="165"/>
      <c r="E118" s="164"/>
      <c r="F118" s="164"/>
      <c r="G118" s="164"/>
      <c r="H118" s="164"/>
      <c r="I118" s="164"/>
      <c r="J118" s="165"/>
      <c r="K118" s="165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  <c r="EQ118" s="164"/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164"/>
      <c r="FG118" s="164"/>
      <c r="FH118" s="164"/>
      <c r="FI118" s="164"/>
      <c r="FJ118" s="164"/>
      <c r="FK118" s="164"/>
      <c r="FL118" s="164"/>
      <c r="FM118" s="164"/>
      <c r="FN118" s="164"/>
      <c r="FO118" s="164"/>
      <c r="FP118" s="164"/>
      <c r="FQ118" s="164"/>
      <c r="FR118" s="164"/>
      <c r="FS118" s="164"/>
      <c r="FT118" s="164"/>
      <c r="FU118" s="164"/>
      <c r="FV118" s="164"/>
      <c r="FW118" s="164"/>
      <c r="FX118" s="164"/>
      <c r="FY118" s="164"/>
      <c r="FZ118" s="164"/>
      <c r="GA118" s="164"/>
      <c r="GB118" s="164"/>
      <c r="GC118" s="164"/>
      <c r="GD118" s="164"/>
      <c r="GE118" s="164"/>
      <c r="GF118" s="164"/>
      <c r="GG118" s="164"/>
      <c r="GH118" s="164"/>
      <c r="GI118" s="164"/>
      <c r="GJ118" s="164"/>
      <c r="GK118" s="164"/>
      <c r="GL118" s="164"/>
      <c r="GM118" s="164"/>
      <c r="GN118" s="164"/>
      <c r="GO118" s="164"/>
      <c r="GP118" s="164"/>
      <c r="GQ118" s="164"/>
      <c r="GR118" s="164"/>
      <c r="GS118" s="164"/>
      <c r="GT118" s="164"/>
      <c r="GU118" s="164"/>
      <c r="GV118" s="164"/>
      <c r="GW118" s="164"/>
      <c r="GX118" s="164"/>
      <c r="GY118" s="164"/>
      <c r="GZ118" s="164"/>
      <c r="HA118" s="164"/>
      <c r="HB118" s="164"/>
      <c r="HC118" s="164"/>
      <c r="HD118" s="164"/>
      <c r="HE118" s="164"/>
      <c r="HF118" s="164"/>
      <c r="HG118" s="164"/>
      <c r="HH118" s="164"/>
      <c r="HI118" s="164"/>
      <c r="HJ118" s="164"/>
      <c r="HK118" s="164"/>
      <c r="HL118" s="164"/>
      <c r="HM118" s="164"/>
      <c r="HN118" s="164"/>
      <c r="HO118" s="164"/>
      <c r="HP118" s="164"/>
      <c r="HQ118" s="164"/>
      <c r="HR118" s="164"/>
      <c r="HS118" s="164"/>
      <c r="HT118" s="164"/>
      <c r="HU118" s="164"/>
      <c r="HV118" s="164"/>
      <c r="HW118" s="164"/>
      <c r="HX118" s="164"/>
      <c r="HY118" s="164"/>
      <c r="HZ118" s="164"/>
      <c r="IA118" s="164"/>
      <c r="IB118" s="164"/>
      <c r="IC118" s="164"/>
      <c r="ID118" s="164"/>
      <c r="IE118" s="164"/>
      <c r="IF118" s="164"/>
      <c r="IG118" s="164"/>
      <c r="IH118" s="164"/>
      <c r="II118" s="164"/>
      <c r="IJ118" s="164"/>
      <c r="IK118" s="164"/>
      <c r="IL118" s="164"/>
      <c r="IM118" s="164"/>
      <c r="IN118" s="164"/>
    </row>
    <row r="119" spans="1:248" x14ac:dyDescent="0.25">
      <c r="A119" s="164"/>
      <c r="B119" s="164"/>
      <c r="C119" s="170"/>
      <c r="D119" s="170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4"/>
      <c r="DF119" s="164"/>
      <c r="DG119" s="164"/>
      <c r="DH119" s="164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4"/>
      <c r="EG119" s="164"/>
      <c r="EH119" s="164"/>
      <c r="EI119" s="164"/>
      <c r="EJ119" s="164"/>
      <c r="EK119" s="164"/>
      <c r="EL119" s="164"/>
      <c r="EM119" s="164"/>
      <c r="EN119" s="164"/>
      <c r="EO119" s="164"/>
      <c r="EP119" s="164"/>
      <c r="EQ119" s="164"/>
      <c r="ER119" s="164"/>
      <c r="ES119" s="164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4"/>
      <c r="FK119" s="164"/>
      <c r="FL119" s="164"/>
      <c r="FM119" s="164"/>
      <c r="FN119" s="164"/>
      <c r="FO119" s="164"/>
      <c r="FP119" s="164"/>
      <c r="FQ119" s="164"/>
      <c r="FR119" s="164"/>
      <c r="FS119" s="164"/>
      <c r="FT119" s="164"/>
      <c r="FU119" s="164"/>
      <c r="FV119" s="164"/>
      <c r="FW119" s="164"/>
      <c r="FX119" s="164"/>
      <c r="FY119" s="164"/>
      <c r="FZ119" s="164"/>
      <c r="GA119" s="164"/>
      <c r="GB119" s="164"/>
      <c r="GC119" s="164"/>
      <c r="GD119" s="164"/>
      <c r="GE119" s="164"/>
      <c r="GF119" s="164"/>
      <c r="GG119" s="164"/>
      <c r="GH119" s="164"/>
      <c r="GI119" s="164"/>
      <c r="GJ119" s="164"/>
      <c r="GK119" s="164"/>
      <c r="GL119" s="164"/>
      <c r="GM119" s="164"/>
      <c r="GN119" s="164"/>
      <c r="GO119" s="164"/>
      <c r="GP119" s="164"/>
      <c r="GQ119" s="164"/>
      <c r="GR119" s="164"/>
      <c r="GS119" s="164"/>
      <c r="GT119" s="164"/>
      <c r="GU119" s="164"/>
      <c r="GV119" s="164"/>
      <c r="GW119" s="164"/>
      <c r="GX119" s="164"/>
      <c r="GY119" s="164"/>
      <c r="GZ119" s="164"/>
      <c r="HA119" s="164"/>
      <c r="HB119" s="164"/>
      <c r="HC119" s="164"/>
      <c r="HD119" s="164"/>
      <c r="HE119" s="164"/>
      <c r="HF119" s="164"/>
      <c r="HG119" s="164"/>
      <c r="HH119" s="164"/>
      <c r="HI119" s="164"/>
      <c r="HJ119" s="164"/>
      <c r="HK119" s="164"/>
      <c r="HL119" s="164"/>
      <c r="HM119" s="164"/>
      <c r="HN119" s="164"/>
      <c r="HO119" s="164"/>
      <c r="HP119" s="164"/>
      <c r="HQ119" s="164"/>
      <c r="HR119" s="164"/>
      <c r="HS119" s="164"/>
      <c r="HT119" s="164"/>
      <c r="HU119" s="164"/>
      <c r="HV119" s="164"/>
      <c r="HW119" s="164"/>
      <c r="HX119" s="164"/>
      <c r="HY119" s="164"/>
      <c r="HZ119" s="164"/>
      <c r="IA119" s="164"/>
      <c r="IB119" s="164"/>
      <c r="IC119" s="164"/>
      <c r="ID119" s="164"/>
      <c r="IE119" s="164"/>
      <c r="IF119" s="164"/>
      <c r="IG119" s="164"/>
      <c r="IH119" s="164"/>
      <c r="II119" s="164"/>
      <c r="IJ119" s="164"/>
      <c r="IK119" s="164"/>
      <c r="IL119" s="164"/>
      <c r="IM119" s="164"/>
      <c r="IN119" s="164"/>
    </row>
    <row r="120" spans="1:248" ht="15" customHeight="1" x14ac:dyDescent="0.25">
      <c r="A120" s="164"/>
      <c r="B120" s="164"/>
      <c r="C120" s="165"/>
      <c r="D120" s="165"/>
      <c r="E120" s="164"/>
      <c r="F120" s="164"/>
      <c r="G120" s="164"/>
      <c r="H120" s="164"/>
      <c r="I120" s="164"/>
      <c r="J120" s="164"/>
      <c r="K120" s="165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4"/>
      <c r="DF120" s="164"/>
      <c r="DG120" s="164"/>
      <c r="DH120" s="164"/>
      <c r="DI120" s="164"/>
      <c r="DJ120" s="164"/>
      <c r="DK120" s="164"/>
      <c r="DL120" s="164"/>
      <c r="DM120" s="164"/>
      <c r="DN120" s="164"/>
      <c r="DO120" s="164"/>
      <c r="DP120" s="164"/>
      <c r="DQ120" s="164"/>
      <c r="DR120" s="164"/>
      <c r="DS120" s="164"/>
      <c r="DT120" s="164"/>
      <c r="DU120" s="164"/>
      <c r="DV120" s="164"/>
      <c r="DW120" s="164"/>
      <c r="DX120" s="164"/>
      <c r="DY120" s="164"/>
      <c r="DZ120" s="164"/>
      <c r="EA120" s="164"/>
      <c r="EB120" s="164"/>
      <c r="EC120" s="164"/>
      <c r="ED120" s="164"/>
      <c r="EE120" s="164"/>
      <c r="EF120" s="164"/>
      <c r="EG120" s="164"/>
      <c r="EH120" s="164"/>
      <c r="EI120" s="164"/>
      <c r="EJ120" s="164"/>
      <c r="EK120" s="164"/>
      <c r="EL120" s="164"/>
      <c r="EM120" s="164"/>
      <c r="EN120" s="164"/>
      <c r="EO120" s="164"/>
      <c r="EP120" s="164"/>
      <c r="EQ120" s="164"/>
      <c r="ER120" s="164"/>
      <c r="ES120" s="164"/>
      <c r="ET120" s="164"/>
      <c r="EU120" s="164"/>
      <c r="EV120" s="164"/>
      <c r="EW120" s="164"/>
      <c r="EX120" s="164"/>
      <c r="EY120" s="164"/>
      <c r="EZ120" s="164"/>
      <c r="FA120" s="164"/>
      <c r="FB120" s="164"/>
      <c r="FC120" s="164"/>
      <c r="FD120" s="164"/>
      <c r="FE120" s="164"/>
      <c r="FF120" s="164"/>
      <c r="FG120" s="164"/>
      <c r="FH120" s="164"/>
      <c r="FI120" s="164"/>
      <c r="FJ120" s="164"/>
      <c r="FK120" s="164"/>
      <c r="FL120" s="164"/>
      <c r="FM120" s="164"/>
      <c r="FN120" s="164"/>
      <c r="FO120" s="164"/>
      <c r="FP120" s="164"/>
      <c r="FQ120" s="164"/>
      <c r="FR120" s="164"/>
      <c r="FS120" s="164"/>
      <c r="FT120" s="164"/>
      <c r="FU120" s="164"/>
      <c r="FV120" s="164"/>
      <c r="FW120" s="164"/>
      <c r="FX120" s="164"/>
      <c r="FY120" s="164"/>
      <c r="FZ120" s="164"/>
      <c r="GA120" s="164"/>
      <c r="GB120" s="164"/>
      <c r="GC120" s="164"/>
      <c r="GD120" s="164"/>
      <c r="GE120" s="164"/>
      <c r="GF120" s="164"/>
      <c r="GG120" s="164"/>
      <c r="GH120" s="164"/>
      <c r="GI120" s="164"/>
      <c r="GJ120" s="164"/>
      <c r="GK120" s="164"/>
      <c r="GL120" s="164"/>
      <c r="GM120" s="164"/>
      <c r="GN120" s="164"/>
      <c r="GO120" s="164"/>
      <c r="GP120" s="164"/>
      <c r="GQ120" s="164"/>
      <c r="GR120" s="164"/>
      <c r="GS120" s="164"/>
      <c r="GT120" s="164"/>
      <c r="GU120" s="164"/>
      <c r="GV120" s="164"/>
      <c r="GW120" s="164"/>
      <c r="GX120" s="164"/>
      <c r="GY120" s="164"/>
      <c r="GZ120" s="164"/>
      <c r="HA120" s="164"/>
      <c r="HB120" s="164"/>
      <c r="HC120" s="164"/>
      <c r="HD120" s="164"/>
      <c r="HE120" s="164"/>
      <c r="HF120" s="164"/>
      <c r="HG120" s="164"/>
      <c r="HH120" s="164"/>
      <c r="HI120" s="164"/>
      <c r="HJ120" s="164"/>
      <c r="HK120" s="164"/>
      <c r="HL120" s="164"/>
      <c r="HM120" s="164"/>
      <c r="HN120" s="164"/>
      <c r="HO120" s="164"/>
      <c r="HP120" s="164"/>
      <c r="HQ120" s="164"/>
      <c r="HR120" s="164"/>
      <c r="HS120" s="164"/>
      <c r="HT120" s="164"/>
      <c r="HU120" s="164"/>
      <c r="HV120" s="164"/>
      <c r="HW120" s="164"/>
      <c r="HX120" s="164"/>
      <c r="HY120" s="164"/>
      <c r="HZ120" s="164"/>
      <c r="IA120" s="164"/>
      <c r="IB120" s="164"/>
      <c r="IC120" s="164"/>
      <c r="ID120" s="164"/>
      <c r="IE120" s="164"/>
      <c r="IF120" s="164"/>
      <c r="IG120" s="164"/>
      <c r="IH120" s="164"/>
      <c r="II120" s="164"/>
      <c r="IJ120" s="164"/>
      <c r="IK120" s="164"/>
      <c r="IL120" s="164"/>
      <c r="IM120" s="164"/>
      <c r="IN120" s="164"/>
    </row>
    <row r="121" spans="1:248" ht="15" customHeight="1" x14ac:dyDescent="0.25">
      <c r="A121" s="164"/>
      <c r="B121" s="164"/>
      <c r="C121" s="165"/>
      <c r="D121" s="165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64"/>
      <c r="DG121" s="164"/>
      <c r="DH121" s="164"/>
      <c r="DI121" s="164"/>
      <c r="DJ121" s="164"/>
      <c r="DK121" s="164"/>
      <c r="DL121" s="164"/>
      <c r="DM121" s="164"/>
      <c r="DN121" s="164"/>
      <c r="DO121" s="164"/>
      <c r="DP121" s="164"/>
      <c r="DQ121" s="164"/>
      <c r="DR121" s="164"/>
      <c r="DS121" s="164"/>
      <c r="DT121" s="164"/>
      <c r="DU121" s="164"/>
      <c r="DV121" s="164"/>
      <c r="DW121" s="164"/>
      <c r="DX121" s="164"/>
      <c r="DY121" s="164"/>
      <c r="DZ121" s="164"/>
      <c r="EA121" s="164"/>
      <c r="EB121" s="164"/>
      <c r="EC121" s="164"/>
      <c r="ED121" s="164"/>
      <c r="EE121" s="164"/>
      <c r="EF121" s="164"/>
      <c r="EG121" s="164"/>
      <c r="EH121" s="164"/>
      <c r="EI121" s="164"/>
      <c r="EJ121" s="164"/>
      <c r="EK121" s="164"/>
      <c r="EL121" s="164"/>
      <c r="EM121" s="164"/>
      <c r="EN121" s="164"/>
      <c r="EO121" s="164"/>
      <c r="EP121" s="164"/>
      <c r="EQ121" s="164"/>
      <c r="ER121" s="164"/>
      <c r="ES121" s="164"/>
      <c r="ET121" s="164"/>
      <c r="EU121" s="164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4"/>
      <c r="FG121" s="164"/>
      <c r="FH121" s="164"/>
      <c r="FI121" s="164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4"/>
      <c r="FT121" s="164"/>
      <c r="FU121" s="164"/>
      <c r="FV121" s="164"/>
      <c r="FW121" s="164"/>
      <c r="FX121" s="164"/>
      <c r="FY121" s="164"/>
      <c r="FZ121" s="164"/>
      <c r="GA121" s="164"/>
      <c r="GB121" s="164"/>
      <c r="GC121" s="164"/>
      <c r="GD121" s="164"/>
      <c r="GE121" s="164"/>
      <c r="GF121" s="164"/>
      <c r="GG121" s="164"/>
      <c r="GH121" s="164"/>
      <c r="GI121" s="164"/>
      <c r="GJ121" s="164"/>
      <c r="GK121" s="164"/>
      <c r="GL121" s="164"/>
      <c r="GM121" s="164"/>
      <c r="GN121" s="164"/>
      <c r="GO121" s="164"/>
      <c r="GP121" s="164"/>
      <c r="GQ121" s="164"/>
      <c r="GR121" s="164"/>
      <c r="GS121" s="164"/>
      <c r="GT121" s="164"/>
      <c r="GU121" s="164"/>
      <c r="GV121" s="164"/>
      <c r="GW121" s="164"/>
      <c r="GX121" s="164"/>
      <c r="GY121" s="164"/>
      <c r="GZ121" s="164"/>
      <c r="HA121" s="164"/>
      <c r="HB121" s="164"/>
      <c r="HC121" s="164"/>
      <c r="HD121" s="164"/>
      <c r="HE121" s="164"/>
      <c r="HF121" s="164"/>
      <c r="HG121" s="164"/>
      <c r="HH121" s="164"/>
      <c r="HI121" s="164"/>
      <c r="HJ121" s="164"/>
      <c r="HK121" s="164"/>
      <c r="HL121" s="164"/>
      <c r="HM121" s="164"/>
      <c r="HN121" s="164"/>
      <c r="HO121" s="164"/>
      <c r="HP121" s="164"/>
      <c r="HQ121" s="164"/>
      <c r="HR121" s="164"/>
      <c r="HS121" s="164"/>
      <c r="HT121" s="164"/>
      <c r="HU121" s="164"/>
      <c r="HV121" s="164"/>
      <c r="HW121" s="164"/>
      <c r="HX121" s="164"/>
      <c r="HY121" s="164"/>
      <c r="HZ121" s="164"/>
      <c r="IA121" s="164"/>
      <c r="IB121" s="164"/>
      <c r="IC121" s="164"/>
      <c r="ID121" s="164"/>
      <c r="IE121" s="164"/>
      <c r="IF121" s="164"/>
      <c r="IG121" s="164"/>
      <c r="IH121" s="164"/>
      <c r="II121" s="164"/>
      <c r="IJ121" s="164"/>
      <c r="IK121" s="164"/>
      <c r="IL121" s="164"/>
      <c r="IM121" s="164"/>
      <c r="IN121" s="164"/>
    </row>
    <row r="122" spans="1:248" ht="15" customHeight="1" x14ac:dyDescent="0.25">
      <c r="A122" s="164"/>
      <c r="B122" s="164"/>
      <c r="C122" s="165"/>
      <c r="D122" s="165"/>
      <c r="E122" s="164"/>
      <c r="F122" s="164"/>
      <c r="G122" s="164"/>
      <c r="H122" s="164"/>
      <c r="I122" s="164"/>
      <c r="J122" s="164"/>
      <c r="K122" s="165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164"/>
      <c r="DR122" s="164"/>
      <c r="DS122" s="164"/>
      <c r="DT122" s="164"/>
      <c r="DU122" s="164"/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  <c r="EJ122" s="164"/>
      <c r="EK122" s="164"/>
      <c r="EL122" s="164"/>
      <c r="EM122" s="164"/>
      <c r="EN122" s="164"/>
      <c r="EO122" s="164"/>
      <c r="EP122" s="164"/>
      <c r="EQ122" s="164"/>
      <c r="ER122" s="164"/>
      <c r="ES122" s="164"/>
      <c r="ET122" s="164"/>
      <c r="EU122" s="164"/>
      <c r="EV122" s="164"/>
      <c r="EW122" s="164"/>
      <c r="EX122" s="164"/>
      <c r="EY122" s="164"/>
      <c r="EZ122" s="164"/>
      <c r="FA122" s="164"/>
      <c r="FB122" s="164"/>
      <c r="FC122" s="164"/>
      <c r="FD122" s="164"/>
      <c r="FE122" s="164"/>
      <c r="FF122" s="164"/>
      <c r="FG122" s="164"/>
      <c r="FH122" s="164"/>
      <c r="FI122" s="164"/>
      <c r="FJ122" s="164"/>
      <c r="FK122" s="164"/>
      <c r="FL122" s="164"/>
      <c r="FM122" s="164"/>
      <c r="FN122" s="164"/>
      <c r="FO122" s="164"/>
      <c r="FP122" s="164"/>
      <c r="FQ122" s="164"/>
      <c r="FR122" s="164"/>
      <c r="FS122" s="164"/>
      <c r="FT122" s="164"/>
      <c r="FU122" s="164"/>
      <c r="FV122" s="164"/>
      <c r="FW122" s="164"/>
      <c r="FX122" s="164"/>
      <c r="FY122" s="164"/>
      <c r="FZ122" s="164"/>
      <c r="GA122" s="164"/>
      <c r="GB122" s="164"/>
      <c r="GC122" s="164"/>
      <c r="GD122" s="164"/>
      <c r="GE122" s="164"/>
      <c r="GF122" s="164"/>
      <c r="GG122" s="164"/>
      <c r="GH122" s="164"/>
      <c r="GI122" s="164"/>
      <c r="GJ122" s="164"/>
      <c r="GK122" s="164"/>
      <c r="GL122" s="164"/>
      <c r="GM122" s="164"/>
      <c r="GN122" s="164"/>
      <c r="GO122" s="164"/>
      <c r="GP122" s="164"/>
      <c r="GQ122" s="164"/>
      <c r="GR122" s="164"/>
      <c r="GS122" s="164"/>
      <c r="GT122" s="164"/>
      <c r="GU122" s="164"/>
      <c r="GV122" s="164"/>
      <c r="GW122" s="164"/>
      <c r="GX122" s="164"/>
      <c r="GY122" s="164"/>
      <c r="GZ122" s="164"/>
      <c r="HA122" s="164"/>
      <c r="HB122" s="164"/>
      <c r="HC122" s="164"/>
      <c r="HD122" s="164"/>
      <c r="HE122" s="164"/>
      <c r="HF122" s="164"/>
      <c r="HG122" s="164"/>
      <c r="HH122" s="164"/>
      <c r="HI122" s="164"/>
      <c r="HJ122" s="164"/>
      <c r="HK122" s="164"/>
      <c r="HL122" s="164"/>
      <c r="HM122" s="164"/>
      <c r="HN122" s="164"/>
      <c r="HO122" s="164"/>
      <c r="HP122" s="164"/>
      <c r="HQ122" s="164"/>
      <c r="HR122" s="164"/>
      <c r="HS122" s="164"/>
      <c r="HT122" s="164"/>
      <c r="HU122" s="164"/>
      <c r="HV122" s="164"/>
      <c r="HW122" s="164"/>
      <c r="HX122" s="164"/>
      <c r="HY122" s="164"/>
      <c r="HZ122" s="164"/>
      <c r="IA122" s="164"/>
      <c r="IB122" s="164"/>
      <c r="IC122" s="164"/>
      <c r="ID122" s="164"/>
      <c r="IE122" s="164"/>
      <c r="IF122" s="164"/>
      <c r="IG122" s="164"/>
      <c r="IH122" s="164"/>
      <c r="II122" s="164"/>
      <c r="IJ122" s="164"/>
      <c r="IK122" s="164"/>
      <c r="IL122" s="164"/>
      <c r="IM122" s="164"/>
      <c r="IN122" s="164"/>
    </row>
    <row r="123" spans="1:248" ht="15" customHeight="1" x14ac:dyDescent="0.25">
      <c r="A123" s="164"/>
      <c r="B123" s="164"/>
      <c r="C123" s="170"/>
      <c r="D123" s="170"/>
      <c r="E123" s="164"/>
      <c r="F123" s="165"/>
      <c r="G123" s="165"/>
      <c r="H123" s="165"/>
      <c r="I123" s="164"/>
      <c r="J123" s="170"/>
      <c r="K123" s="170"/>
      <c r="L123" s="170"/>
      <c r="M123" s="164"/>
      <c r="N123" s="164"/>
      <c r="O123" s="164"/>
      <c r="P123" s="164"/>
      <c r="Q123" s="171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4"/>
      <c r="DQ123" s="164"/>
      <c r="DR123" s="164"/>
      <c r="DS123" s="164"/>
      <c r="DT123" s="164"/>
      <c r="DU123" s="164"/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4"/>
      <c r="EH123" s="164"/>
      <c r="EI123" s="164"/>
      <c r="EJ123" s="164"/>
      <c r="EK123" s="164"/>
      <c r="EL123" s="164"/>
      <c r="EM123" s="164"/>
      <c r="EN123" s="164"/>
      <c r="EO123" s="164"/>
      <c r="EP123" s="164"/>
      <c r="EQ123" s="164"/>
      <c r="ER123" s="164"/>
      <c r="ES123" s="164"/>
      <c r="ET123" s="164"/>
      <c r="EU123" s="164"/>
      <c r="EV123" s="164"/>
      <c r="EW123" s="164"/>
      <c r="EX123" s="164"/>
      <c r="EY123" s="164"/>
      <c r="EZ123" s="164"/>
      <c r="FA123" s="164"/>
      <c r="FB123" s="164"/>
      <c r="FC123" s="164"/>
      <c r="FD123" s="164"/>
      <c r="FE123" s="164"/>
      <c r="FF123" s="164"/>
      <c r="FG123" s="164"/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4"/>
      <c r="FT123" s="164"/>
      <c r="FU123" s="164"/>
      <c r="FV123" s="164"/>
      <c r="FW123" s="164"/>
      <c r="FX123" s="164"/>
      <c r="FY123" s="164"/>
      <c r="FZ123" s="164"/>
      <c r="GA123" s="164"/>
      <c r="GB123" s="164"/>
      <c r="GC123" s="164"/>
      <c r="GD123" s="164"/>
      <c r="GE123" s="164"/>
      <c r="GF123" s="164"/>
      <c r="GG123" s="164"/>
      <c r="GH123" s="164"/>
      <c r="GI123" s="164"/>
      <c r="GJ123" s="164"/>
      <c r="GK123" s="164"/>
      <c r="GL123" s="164"/>
      <c r="GM123" s="164"/>
      <c r="GN123" s="164"/>
      <c r="GO123" s="164"/>
      <c r="GP123" s="164"/>
      <c r="GQ123" s="164"/>
      <c r="GR123" s="164"/>
      <c r="GS123" s="164"/>
      <c r="GT123" s="164"/>
      <c r="GU123" s="164"/>
      <c r="GV123" s="164"/>
      <c r="GW123" s="164"/>
      <c r="GX123" s="164"/>
      <c r="GY123" s="164"/>
      <c r="GZ123" s="164"/>
      <c r="HA123" s="164"/>
      <c r="HB123" s="164"/>
      <c r="HC123" s="164"/>
      <c r="HD123" s="164"/>
      <c r="HE123" s="164"/>
      <c r="HF123" s="164"/>
      <c r="HG123" s="164"/>
      <c r="HH123" s="164"/>
      <c r="HI123" s="164"/>
      <c r="HJ123" s="164"/>
      <c r="HK123" s="164"/>
      <c r="HL123" s="164"/>
      <c r="HM123" s="164"/>
      <c r="HN123" s="164"/>
      <c r="HO123" s="164"/>
      <c r="HP123" s="164"/>
      <c r="HQ123" s="164"/>
      <c r="HR123" s="164"/>
      <c r="HS123" s="164"/>
      <c r="HT123" s="164"/>
      <c r="HU123" s="164"/>
      <c r="HV123" s="164"/>
      <c r="HW123" s="164"/>
      <c r="HX123" s="164"/>
      <c r="HY123" s="164"/>
      <c r="HZ123" s="164"/>
      <c r="IA123" s="164"/>
      <c r="IB123" s="164"/>
      <c r="IC123" s="164"/>
      <c r="ID123" s="164"/>
      <c r="IE123" s="164"/>
      <c r="IF123" s="164"/>
      <c r="IG123" s="164"/>
      <c r="IH123" s="164"/>
      <c r="II123" s="164"/>
      <c r="IJ123" s="164"/>
      <c r="IK123" s="164"/>
      <c r="IL123" s="164"/>
      <c r="IM123" s="164"/>
      <c r="IN123" s="164"/>
    </row>
    <row r="124" spans="1:248" x14ac:dyDescent="0.25">
      <c r="A124" s="164"/>
      <c r="B124" s="164"/>
      <c r="C124" s="170"/>
      <c r="D124" s="170"/>
      <c r="E124" s="164"/>
      <c r="F124" s="165"/>
      <c r="G124" s="165"/>
      <c r="H124" s="165"/>
      <c r="I124" s="164"/>
      <c r="J124" s="170"/>
      <c r="K124" s="170"/>
      <c r="L124" s="170"/>
      <c r="M124" s="164"/>
      <c r="N124" s="164"/>
      <c r="O124" s="164"/>
      <c r="P124" s="164"/>
      <c r="Q124" s="171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4"/>
      <c r="DF124" s="164"/>
      <c r="DG124" s="164"/>
      <c r="DH124" s="164"/>
      <c r="DI124" s="164"/>
      <c r="DJ124" s="164"/>
      <c r="DK124" s="164"/>
      <c r="DL124" s="164"/>
      <c r="DM124" s="164"/>
      <c r="DN124" s="164"/>
      <c r="DO124" s="164"/>
      <c r="DP124" s="164"/>
      <c r="DQ124" s="164"/>
      <c r="DR124" s="164"/>
      <c r="DS124" s="164"/>
      <c r="DT124" s="164"/>
      <c r="DU124" s="164"/>
      <c r="DV124" s="164"/>
      <c r="DW124" s="164"/>
      <c r="DX124" s="164"/>
      <c r="DY124" s="164"/>
      <c r="DZ124" s="164"/>
      <c r="EA124" s="164"/>
      <c r="EB124" s="164"/>
      <c r="EC124" s="164"/>
      <c r="ED124" s="164"/>
      <c r="EE124" s="164"/>
      <c r="EF124" s="164"/>
      <c r="EG124" s="164"/>
      <c r="EH124" s="164"/>
      <c r="EI124" s="164"/>
      <c r="EJ124" s="164"/>
      <c r="EK124" s="164"/>
      <c r="EL124" s="164"/>
      <c r="EM124" s="164"/>
      <c r="EN124" s="164"/>
      <c r="EO124" s="164"/>
      <c r="EP124" s="164"/>
      <c r="EQ124" s="164"/>
      <c r="ER124" s="164"/>
      <c r="ES124" s="164"/>
      <c r="ET124" s="164"/>
      <c r="EU124" s="164"/>
      <c r="EV124" s="164"/>
      <c r="EW124" s="164"/>
      <c r="EX124" s="164"/>
      <c r="EY124" s="164"/>
      <c r="EZ124" s="164"/>
      <c r="FA124" s="164"/>
      <c r="FB124" s="164"/>
      <c r="FC124" s="164"/>
      <c r="FD124" s="164"/>
      <c r="FE124" s="164"/>
      <c r="FF124" s="164"/>
      <c r="FG124" s="164"/>
      <c r="FH124" s="164"/>
      <c r="FI124" s="164"/>
      <c r="FJ124" s="164"/>
      <c r="FK124" s="164"/>
      <c r="FL124" s="164"/>
      <c r="FM124" s="164"/>
      <c r="FN124" s="164"/>
      <c r="FO124" s="164"/>
      <c r="FP124" s="164"/>
      <c r="FQ124" s="164"/>
      <c r="FR124" s="164"/>
      <c r="FS124" s="164"/>
      <c r="FT124" s="164"/>
      <c r="FU124" s="164"/>
      <c r="FV124" s="164"/>
      <c r="FW124" s="164"/>
      <c r="FX124" s="164"/>
      <c r="FY124" s="164"/>
      <c r="FZ124" s="164"/>
      <c r="GA124" s="164"/>
      <c r="GB124" s="164"/>
      <c r="GC124" s="164"/>
      <c r="GD124" s="164"/>
      <c r="GE124" s="164"/>
      <c r="GF124" s="164"/>
      <c r="GG124" s="164"/>
      <c r="GH124" s="164"/>
      <c r="GI124" s="164"/>
      <c r="GJ124" s="164"/>
      <c r="GK124" s="164"/>
      <c r="GL124" s="164"/>
      <c r="GM124" s="164"/>
      <c r="GN124" s="164"/>
      <c r="GO124" s="164"/>
      <c r="GP124" s="164"/>
      <c r="GQ124" s="164"/>
      <c r="GR124" s="164"/>
      <c r="GS124" s="164"/>
      <c r="GT124" s="164"/>
      <c r="GU124" s="164"/>
      <c r="GV124" s="164"/>
      <c r="GW124" s="164"/>
      <c r="GX124" s="164"/>
      <c r="GY124" s="164"/>
      <c r="GZ124" s="164"/>
      <c r="HA124" s="164"/>
      <c r="HB124" s="164"/>
      <c r="HC124" s="164"/>
      <c r="HD124" s="164"/>
      <c r="HE124" s="164"/>
      <c r="HF124" s="164"/>
      <c r="HG124" s="164"/>
      <c r="HH124" s="164"/>
      <c r="HI124" s="164"/>
      <c r="HJ124" s="164"/>
      <c r="HK124" s="164"/>
      <c r="HL124" s="164"/>
      <c r="HM124" s="164"/>
      <c r="HN124" s="164"/>
      <c r="HO124" s="164"/>
      <c r="HP124" s="164"/>
      <c r="HQ124" s="164"/>
      <c r="HR124" s="164"/>
      <c r="HS124" s="164"/>
      <c r="HT124" s="164"/>
      <c r="HU124" s="164"/>
      <c r="HV124" s="164"/>
      <c r="HW124" s="164"/>
      <c r="HX124" s="164"/>
      <c r="HY124" s="164"/>
      <c r="HZ124" s="164"/>
      <c r="IA124" s="164"/>
      <c r="IB124" s="164"/>
      <c r="IC124" s="164"/>
      <c r="ID124" s="164"/>
      <c r="IE124" s="164"/>
      <c r="IF124" s="164"/>
      <c r="IG124" s="164"/>
      <c r="IH124" s="164"/>
      <c r="II124" s="164"/>
      <c r="IJ124" s="164"/>
      <c r="IK124" s="164"/>
      <c r="IL124" s="164"/>
      <c r="IM124" s="164"/>
      <c r="IN124" s="164"/>
    </row>
    <row r="125" spans="1:248" x14ac:dyDescent="0.25">
      <c r="A125" s="164"/>
      <c r="B125" s="164"/>
      <c r="C125" s="170"/>
      <c r="D125" s="170"/>
      <c r="E125" s="164"/>
      <c r="F125" s="165"/>
      <c r="G125" s="165"/>
      <c r="H125" s="165"/>
      <c r="I125" s="164"/>
      <c r="J125" s="170"/>
      <c r="K125" s="170"/>
      <c r="L125" s="170"/>
      <c r="M125" s="164"/>
      <c r="N125" s="164"/>
      <c r="O125" s="164"/>
      <c r="P125" s="164"/>
      <c r="Q125" s="171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4"/>
      <c r="DF125" s="164"/>
      <c r="DG125" s="164"/>
      <c r="DH125" s="164"/>
      <c r="DI125" s="164"/>
      <c r="DJ125" s="164"/>
      <c r="DK125" s="164"/>
      <c r="DL125" s="164"/>
      <c r="DM125" s="164"/>
      <c r="DN125" s="164"/>
      <c r="DO125" s="164"/>
      <c r="DP125" s="164"/>
      <c r="DQ125" s="164"/>
      <c r="DR125" s="164"/>
      <c r="DS125" s="164"/>
      <c r="DT125" s="164"/>
      <c r="DU125" s="164"/>
      <c r="DV125" s="164"/>
      <c r="DW125" s="164"/>
      <c r="DX125" s="164"/>
      <c r="DY125" s="164"/>
      <c r="DZ125" s="164"/>
      <c r="EA125" s="164"/>
      <c r="EB125" s="164"/>
      <c r="EC125" s="164"/>
      <c r="ED125" s="164"/>
      <c r="EE125" s="164"/>
      <c r="EF125" s="164"/>
      <c r="EG125" s="164"/>
      <c r="EH125" s="164"/>
      <c r="EI125" s="164"/>
      <c r="EJ125" s="164"/>
      <c r="EK125" s="164"/>
      <c r="EL125" s="164"/>
      <c r="EM125" s="164"/>
      <c r="EN125" s="164"/>
      <c r="EO125" s="164"/>
      <c r="EP125" s="164"/>
      <c r="EQ125" s="164"/>
      <c r="ER125" s="164"/>
      <c r="ES125" s="164"/>
      <c r="ET125" s="164"/>
      <c r="EU125" s="164"/>
      <c r="EV125" s="164"/>
      <c r="EW125" s="164"/>
      <c r="EX125" s="164"/>
      <c r="EY125" s="164"/>
      <c r="EZ125" s="164"/>
      <c r="FA125" s="164"/>
      <c r="FB125" s="164"/>
      <c r="FC125" s="164"/>
      <c r="FD125" s="164"/>
      <c r="FE125" s="164"/>
      <c r="FF125" s="164"/>
      <c r="FG125" s="164"/>
      <c r="FH125" s="164"/>
      <c r="FI125" s="164"/>
      <c r="FJ125" s="164"/>
      <c r="FK125" s="164"/>
      <c r="FL125" s="164"/>
      <c r="FM125" s="164"/>
      <c r="FN125" s="164"/>
      <c r="FO125" s="164"/>
      <c r="FP125" s="164"/>
      <c r="FQ125" s="164"/>
      <c r="FR125" s="164"/>
      <c r="FS125" s="164"/>
      <c r="FT125" s="164"/>
      <c r="FU125" s="164"/>
      <c r="FV125" s="164"/>
      <c r="FW125" s="164"/>
      <c r="FX125" s="164"/>
      <c r="FY125" s="164"/>
      <c r="FZ125" s="164"/>
      <c r="GA125" s="164"/>
      <c r="GB125" s="164"/>
      <c r="GC125" s="164"/>
      <c r="GD125" s="164"/>
      <c r="GE125" s="164"/>
      <c r="GF125" s="164"/>
      <c r="GG125" s="164"/>
      <c r="GH125" s="164"/>
      <c r="GI125" s="164"/>
      <c r="GJ125" s="164"/>
      <c r="GK125" s="164"/>
      <c r="GL125" s="164"/>
      <c r="GM125" s="164"/>
      <c r="GN125" s="164"/>
      <c r="GO125" s="164"/>
      <c r="GP125" s="164"/>
      <c r="GQ125" s="164"/>
      <c r="GR125" s="164"/>
      <c r="GS125" s="164"/>
      <c r="GT125" s="164"/>
      <c r="GU125" s="164"/>
      <c r="GV125" s="164"/>
      <c r="GW125" s="164"/>
      <c r="GX125" s="164"/>
      <c r="GY125" s="164"/>
      <c r="GZ125" s="164"/>
      <c r="HA125" s="164"/>
      <c r="HB125" s="164"/>
      <c r="HC125" s="164"/>
      <c r="HD125" s="164"/>
      <c r="HE125" s="164"/>
      <c r="HF125" s="164"/>
      <c r="HG125" s="164"/>
      <c r="HH125" s="164"/>
      <c r="HI125" s="164"/>
      <c r="HJ125" s="164"/>
      <c r="HK125" s="164"/>
      <c r="HL125" s="164"/>
      <c r="HM125" s="164"/>
      <c r="HN125" s="164"/>
      <c r="HO125" s="164"/>
      <c r="HP125" s="164"/>
      <c r="HQ125" s="164"/>
      <c r="HR125" s="164"/>
      <c r="HS125" s="164"/>
      <c r="HT125" s="164"/>
      <c r="HU125" s="164"/>
      <c r="HV125" s="164"/>
      <c r="HW125" s="164"/>
      <c r="HX125" s="164"/>
      <c r="HY125" s="164"/>
      <c r="HZ125" s="164"/>
      <c r="IA125" s="164"/>
      <c r="IB125" s="164"/>
      <c r="IC125" s="164"/>
      <c r="ID125" s="164"/>
      <c r="IE125" s="164"/>
      <c r="IF125" s="164"/>
      <c r="IG125" s="164"/>
      <c r="IH125" s="164"/>
      <c r="II125" s="164"/>
      <c r="IJ125" s="164"/>
      <c r="IK125" s="164"/>
      <c r="IL125" s="164"/>
      <c r="IM125" s="164"/>
      <c r="IN125" s="164"/>
    </row>
    <row r="126" spans="1:248" x14ac:dyDescent="0.25">
      <c r="A126" s="164"/>
      <c r="B126" s="164"/>
      <c r="C126" s="170"/>
      <c r="D126" s="170"/>
      <c r="E126" s="164"/>
      <c r="F126" s="165"/>
      <c r="G126" s="165"/>
      <c r="H126" s="165"/>
      <c r="I126" s="164"/>
      <c r="J126" s="170"/>
      <c r="K126" s="170"/>
      <c r="L126" s="170"/>
      <c r="M126" s="164"/>
      <c r="N126" s="164"/>
      <c r="O126" s="164"/>
      <c r="P126" s="164"/>
      <c r="Q126" s="171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4"/>
      <c r="DT126" s="164"/>
      <c r="DU126" s="164"/>
      <c r="DV126" s="164"/>
      <c r="DW126" s="164"/>
      <c r="DX126" s="164"/>
      <c r="DY126" s="164"/>
      <c r="DZ126" s="164"/>
      <c r="EA126" s="164"/>
      <c r="EB126" s="164"/>
      <c r="EC126" s="164"/>
      <c r="ED126" s="164"/>
      <c r="EE126" s="164"/>
      <c r="EF126" s="164"/>
      <c r="EG126" s="164"/>
      <c r="EH126" s="164"/>
      <c r="EI126" s="164"/>
      <c r="EJ126" s="164"/>
      <c r="EK126" s="164"/>
      <c r="EL126" s="164"/>
      <c r="EM126" s="164"/>
      <c r="EN126" s="164"/>
      <c r="EO126" s="164"/>
      <c r="EP126" s="164"/>
      <c r="EQ126" s="164"/>
      <c r="ER126" s="164"/>
      <c r="ES126" s="164"/>
      <c r="ET126" s="164"/>
      <c r="EU126" s="164"/>
      <c r="EV126" s="164"/>
      <c r="EW126" s="164"/>
      <c r="EX126" s="164"/>
      <c r="EY126" s="164"/>
      <c r="EZ126" s="164"/>
      <c r="FA126" s="164"/>
      <c r="FB126" s="164"/>
      <c r="FC126" s="164"/>
      <c r="FD126" s="164"/>
      <c r="FE126" s="164"/>
      <c r="FF126" s="164"/>
      <c r="FG126" s="164"/>
      <c r="FH126" s="164"/>
      <c r="FI126" s="164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4"/>
      <c r="FT126" s="164"/>
      <c r="FU126" s="164"/>
      <c r="FV126" s="164"/>
      <c r="FW126" s="164"/>
      <c r="FX126" s="164"/>
      <c r="FY126" s="164"/>
      <c r="FZ126" s="164"/>
      <c r="GA126" s="164"/>
      <c r="GB126" s="164"/>
      <c r="GC126" s="164"/>
      <c r="GD126" s="164"/>
      <c r="GE126" s="164"/>
      <c r="GF126" s="164"/>
      <c r="GG126" s="164"/>
      <c r="GH126" s="164"/>
      <c r="GI126" s="164"/>
      <c r="GJ126" s="164"/>
      <c r="GK126" s="164"/>
      <c r="GL126" s="164"/>
      <c r="GM126" s="164"/>
      <c r="GN126" s="164"/>
      <c r="GO126" s="164"/>
      <c r="GP126" s="164"/>
      <c r="GQ126" s="164"/>
      <c r="GR126" s="164"/>
      <c r="GS126" s="164"/>
      <c r="GT126" s="164"/>
      <c r="GU126" s="164"/>
      <c r="GV126" s="164"/>
      <c r="GW126" s="164"/>
      <c r="GX126" s="164"/>
      <c r="GY126" s="164"/>
      <c r="GZ126" s="164"/>
      <c r="HA126" s="164"/>
      <c r="HB126" s="164"/>
      <c r="HC126" s="164"/>
      <c r="HD126" s="164"/>
      <c r="HE126" s="164"/>
      <c r="HF126" s="164"/>
      <c r="HG126" s="164"/>
      <c r="HH126" s="164"/>
      <c r="HI126" s="164"/>
      <c r="HJ126" s="164"/>
      <c r="HK126" s="164"/>
      <c r="HL126" s="164"/>
      <c r="HM126" s="164"/>
      <c r="HN126" s="164"/>
      <c r="HO126" s="164"/>
      <c r="HP126" s="164"/>
      <c r="HQ126" s="164"/>
      <c r="HR126" s="164"/>
      <c r="HS126" s="164"/>
      <c r="HT126" s="164"/>
      <c r="HU126" s="164"/>
      <c r="HV126" s="164"/>
      <c r="HW126" s="164"/>
      <c r="HX126" s="164"/>
      <c r="HY126" s="164"/>
      <c r="HZ126" s="164"/>
      <c r="IA126" s="164"/>
      <c r="IB126" s="164"/>
      <c r="IC126" s="164"/>
      <c r="ID126" s="164"/>
      <c r="IE126" s="164"/>
      <c r="IF126" s="164"/>
      <c r="IG126" s="164"/>
      <c r="IH126" s="164"/>
      <c r="II126" s="164"/>
      <c r="IJ126" s="164"/>
      <c r="IK126" s="164"/>
      <c r="IL126" s="164"/>
      <c r="IM126" s="164"/>
      <c r="IN126" s="164"/>
    </row>
    <row r="127" spans="1:248" x14ac:dyDescent="0.25">
      <c r="A127" s="164"/>
      <c r="B127" s="164"/>
      <c r="C127" s="170"/>
      <c r="D127" s="170"/>
      <c r="E127" s="164"/>
      <c r="F127" s="165"/>
      <c r="G127" s="165"/>
      <c r="H127" s="165"/>
      <c r="I127" s="164"/>
      <c r="J127" s="170"/>
      <c r="K127" s="170"/>
      <c r="L127" s="170"/>
      <c r="M127" s="164"/>
      <c r="N127" s="164"/>
      <c r="O127" s="164"/>
      <c r="P127" s="164"/>
      <c r="Q127" s="171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  <c r="DA127" s="164"/>
      <c r="DB127" s="164"/>
      <c r="DC127" s="164"/>
      <c r="DD127" s="164"/>
      <c r="DE127" s="164"/>
      <c r="DF127" s="164"/>
      <c r="DG127" s="164"/>
      <c r="DH127" s="164"/>
      <c r="DI127" s="164"/>
      <c r="DJ127" s="164"/>
      <c r="DK127" s="164"/>
      <c r="DL127" s="164"/>
      <c r="DM127" s="164"/>
      <c r="DN127" s="164"/>
      <c r="DO127" s="164"/>
      <c r="DP127" s="164"/>
      <c r="DQ127" s="164"/>
      <c r="DR127" s="164"/>
      <c r="DS127" s="164"/>
      <c r="DT127" s="164"/>
      <c r="DU127" s="164"/>
      <c r="DV127" s="164"/>
      <c r="DW127" s="164"/>
      <c r="DX127" s="164"/>
      <c r="DY127" s="164"/>
      <c r="DZ127" s="164"/>
      <c r="EA127" s="164"/>
      <c r="EB127" s="164"/>
      <c r="EC127" s="164"/>
      <c r="ED127" s="164"/>
      <c r="EE127" s="164"/>
      <c r="EF127" s="164"/>
      <c r="EG127" s="164"/>
      <c r="EH127" s="164"/>
      <c r="EI127" s="164"/>
      <c r="EJ127" s="164"/>
      <c r="EK127" s="164"/>
      <c r="EL127" s="164"/>
      <c r="EM127" s="164"/>
      <c r="EN127" s="164"/>
      <c r="EO127" s="164"/>
      <c r="EP127" s="164"/>
      <c r="EQ127" s="164"/>
      <c r="ER127" s="164"/>
      <c r="ES127" s="164"/>
      <c r="ET127" s="164"/>
      <c r="EU127" s="164"/>
      <c r="EV127" s="164"/>
      <c r="EW127" s="164"/>
      <c r="EX127" s="164"/>
      <c r="EY127" s="164"/>
      <c r="EZ127" s="164"/>
      <c r="FA127" s="164"/>
      <c r="FB127" s="164"/>
      <c r="FC127" s="164"/>
      <c r="FD127" s="164"/>
      <c r="FE127" s="164"/>
      <c r="FF127" s="164"/>
      <c r="FG127" s="164"/>
      <c r="FH127" s="164"/>
      <c r="FI127" s="164"/>
      <c r="FJ127" s="164"/>
      <c r="FK127" s="164"/>
      <c r="FL127" s="164"/>
      <c r="FM127" s="164"/>
      <c r="FN127" s="164"/>
      <c r="FO127" s="164"/>
      <c r="FP127" s="164"/>
      <c r="FQ127" s="164"/>
      <c r="FR127" s="164"/>
      <c r="FS127" s="164"/>
      <c r="FT127" s="164"/>
      <c r="FU127" s="164"/>
      <c r="FV127" s="164"/>
      <c r="FW127" s="164"/>
      <c r="FX127" s="164"/>
      <c r="FY127" s="164"/>
      <c r="FZ127" s="164"/>
      <c r="GA127" s="164"/>
      <c r="GB127" s="164"/>
      <c r="GC127" s="164"/>
      <c r="GD127" s="164"/>
      <c r="GE127" s="164"/>
      <c r="GF127" s="164"/>
      <c r="GG127" s="164"/>
      <c r="GH127" s="164"/>
      <c r="GI127" s="164"/>
      <c r="GJ127" s="164"/>
      <c r="GK127" s="164"/>
      <c r="GL127" s="164"/>
      <c r="GM127" s="164"/>
      <c r="GN127" s="164"/>
      <c r="GO127" s="164"/>
      <c r="GP127" s="164"/>
      <c r="GQ127" s="164"/>
      <c r="GR127" s="164"/>
      <c r="GS127" s="164"/>
      <c r="GT127" s="164"/>
      <c r="GU127" s="164"/>
      <c r="GV127" s="164"/>
      <c r="GW127" s="164"/>
      <c r="GX127" s="164"/>
      <c r="GY127" s="164"/>
      <c r="GZ127" s="164"/>
      <c r="HA127" s="164"/>
      <c r="HB127" s="164"/>
      <c r="HC127" s="164"/>
      <c r="HD127" s="164"/>
      <c r="HE127" s="164"/>
      <c r="HF127" s="164"/>
      <c r="HG127" s="164"/>
      <c r="HH127" s="164"/>
      <c r="HI127" s="164"/>
      <c r="HJ127" s="164"/>
      <c r="HK127" s="164"/>
      <c r="HL127" s="164"/>
      <c r="HM127" s="164"/>
      <c r="HN127" s="164"/>
      <c r="HO127" s="164"/>
      <c r="HP127" s="164"/>
      <c r="HQ127" s="164"/>
      <c r="HR127" s="164"/>
      <c r="HS127" s="164"/>
      <c r="HT127" s="164"/>
      <c r="HU127" s="164"/>
      <c r="HV127" s="164"/>
      <c r="HW127" s="164"/>
      <c r="HX127" s="164"/>
      <c r="HY127" s="164"/>
      <c r="HZ127" s="164"/>
      <c r="IA127" s="164"/>
      <c r="IB127" s="164"/>
      <c r="IC127" s="164"/>
      <c r="ID127" s="164"/>
      <c r="IE127" s="164"/>
      <c r="IF127" s="164"/>
      <c r="IG127" s="164"/>
      <c r="IH127" s="164"/>
      <c r="II127" s="164"/>
      <c r="IJ127" s="164"/>
      <c r="IK127" s="164"/>
      <c r="IL127" s="164"/>
      <c r="IM127" s="164"/>
      <c r="IN127" s="164"/>
    </row>
    <row r="128" spans="1:248" x14ac:dyDescent="0.25">
      <c r="A128" s="164"/>
      <c r="B128" s="164"/>
      <c r="C128" s="170"/>
      <c r="D128" s="170"/>
      <c r="E128" s="164"/>
      <c r="F128" s="165"/>
      <c r="G128" s="165"/>
      <c r="H128" s="165"/>
      <c r="I128" s="164"/>
      <c r="J128" s="170"/>
      <c r="K128" s="170"/>
      <c r="L128" s="170"/>
      <c r="M128" s="164"/>
      <c r="N128" s="164"/>
      <c r="O128" s="164"/>
      <c r="P128" s="164"/>
      <c r="Q128" s="171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4"/>
      <c r="DF128" s="164"/>
      <c r="DG128" s="164"/>
      <c r="DH128" s="164"/>
      <c r="DI128" s="164"/>
      <c r="DJ128" s="164"/>
      <c r="DK128" s="164"/>
      <c r="DL128" s="164"/>
      <c r="DM128" s="164"/>
      <c r="DN128" s="164"/>
      <c r="DO128" s="164"/>
      <c r="DP128" s="164"/>
      <c r="DQ128" s="164"/>
      <c r="DR128" s="164"/>
      <c r="DS128" s="164"/>
      <c r="DT128" s="164"/>
      <c r="DU128" s="164"/>
      <c r="DV128" s="164"/>
      <c r="DW128" s="164"/>
      <c r="DX128" s="164"/>
      <c r="DY128" s="164"/>
      <c r="DZ128" s="164"/>
      <c r="EA128" s="164"/>
      <c r="EB128" s="164"/>
      <c r="EC128" s="164"/>
      <c r="ED128" s="164"/>
      <c r="EE128" s="164"/>
      <c r="EF128" s="164"/>
      <c r="EG128" s="164"/>
      <c r="EH128" s="164"/>
      <c r="EI128" s="164"/>
      <c r="EJ128" s="164"/>
      <c r="EK128" s="164"/>
      <c r="EL128" s="164"/>
      <c r="EM128" s="164"/>
      <c r="EN128" s="164"/>
      <c r="EO128" s="164"/>
      <c r="EP128" s="164"/>
      <c r="EQ128" s="164"/>
      <c r="ER128" s="164"/>
      <c r="ES128" s="164"/>
      <c r="ET128" s="164"/>
      <c r="EU128" s="164"/>
      <c r="EV128" s="164"/>
      <c r="EW128" s="164"/>
      <c r="EX128" s="164"/>
      <c r="EY128" s="164"/>
      <c r="EZ128" s="164"/>
      <c r="FA128" s="164"/>
      <c r="FB128" s="164"/>
      <c r="FC128" s="164"/>
      <c r="FD128" s="164"/>
      <c r="FE128" s="164"/>
      <c r="FF128" s="164"/>
      <c r="FG128" s="164"/>
      <c r="FH128" s="164"/>
      <c r="FI128" s="164"/>
      <c r="FJ128" s="164"/>
      <c r="FK128" s="164"/>
      <c r="FL128" s="164"/>
      <c r="FM128" s="164"/>
      <c r="FN128" s="164"/>
      <c r="FO128" s="164"/>
      <c r="FP128" s="164"/>
      <c r="FQ128" s="164"/>
      <c r="FR128" s="164"/>
      <c r="FS128" s="164"/>
      <c r="FT128" s="164"/>
      <c r="FU128" s="164"/>
      <c r="FV128" s="164"/>
      <c r="FW128" s="164"/>
      <c r="FX128" s="164"/>
      <c r="FY128" s="164"/>
      <c r="FZ128" s="164"/>
      <c r="GA128" s="164"/>
      <c r="GB128" s="164"/>
      <c r="GC128" s="164"/>
      <c r="GD128" s="164"/>
      <c r="GE128" s="164"/>
      <c r="GF128" s="164"/>
      <c r="GG128" s="164"/>
      <c r="GH128" s="164"/>
      <c r="GI128" s="164"/>
      <c r="GJ128" s="164"/>
      <c r="GK128" s="164"/>
      <c r="GL128" s="164"/>
      <c r="GM128" s="164"/>
      <c r="GN128" s="164"/>
      <c r="GO128" s="164"/>
      <c r="GP128" s="164"/>
      <c r="GQ128" s="164"/>
      <c r="GR128" s="164"/>
      <c r="GS128" s="164"/>
      <c r="GT128" s="164"/>
      <c r="GU128" s="164"/>
      <c r="GV128" s="164"/>
      <c r="GW128" s="164"/>
      <c r="GX128" s="164"/>
      <c r="GY128" s="164"/>
      <c r="GZ128" s="164"/>
      <c r="HA128" s="164"/>
      <c r="HB128" s="164"/>
      <c r="HC128" s="164"/>
      <c r="HD128" s="164"/>
      <c r="HE128" s="164"/>
      <c r="HF128" s="164"/>
      <c r="HG128" s="164"/>
      <c r="HH128" s="164"/>
      <c r="HI128" s="164"/>
      <c r="HJ128" s="164"/>
      <c r="HK128" s="164"/>
      <c r="HL128" s="164"/>
      <c r="HM128" s="164"/>
      <c r="HN128" s="164"/>
      <c r="HO128" s="164"/>
      <c r="HP128" s="164"/>
      <c r="HQ128" s="164"/>
      <c r="HR128" s="164"/>
      <c r="HS128" s="164"/>
      <c r="HT128" s="164"/>
      <c r="HU128" s="164"/>
      <c r="HV128" s="164"/>
      <c r="HW128" s="164"/>
      <c r="HX128" s="164"/>
      <c r="HY128" s="164"/>
      <c r="HZ128" s="164"/>
      <c r="IA128" s="164"/>
      <c r="IB128" s="164"/>
      <c r="IC128" s="164"/>
      <c r="ID128" s="164"/>
      <c r="IE128" s="164"/>
      <c r="IF128" s="164"/>
      <c r="IG128" s="164"/>
      <c r="IH128" s="164"/>
      <c r="II128" s="164"/>
      <c r="IJ128" s="164"/>
      <c r="IK128" s="164"/>
      <c r="IL128" s="164"/>
      <c r="IM128" s="164"/>
      <c r="IN128" s="164"/>
    </row>
    <row r="129" spans="1:248" x14ac:dyDescent="0.25">
      <c r="A129" s="164"/>
      <c r="B129" s="164"/>
      <c r="C129" s="170"/>
      <c r="D129" s="170"/>
      <c r="E129" s="164"/>
      <c r="F129" s="165"/>
      <c r="G129" s="165"/>
      <c r="H129" s="165"/>
      <c r="I129" s="164"/>
      <c r="J129" s="170"/>
      <c r="K129" s="170"/>
      <c r="L129" s="170"/>
      <c r="M129" s="164"/>
      <c r="N129" s="164"/>
      <c r="O129" s="164"/>
      <c r="P129" s="164"/>
      <c r="Q129" s="171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  <c r="DB129" s="164"/>
      <c r="DC129" s="164"/>
      <c r="DD129" s="164"/>
      <c r="DE129" s="164"/>
      <c r="DF129" s="164"/>
      <c r="DG129" s="164"/>
      <c r="DH129" s="164"/>
      <c r="DI129" s="164"/>
      <c r="DJ129" s="164"/>
      <c r="DK129" s="164"/>
      <c r="DL129" s="164"/>
      <c r="DM129" s="164"/>
      <c r="DN129" s="164"/>
      <c r="DO129" s="164"/>
      <c r="DP129" s="164"/>
      <c r="DQ129" s="164"/>
      <c r="DR129" s="164"/>
      <c r="DS129" s="164"/>
      <c r="DT129" s="164"/>
      <c r="DU129" s="164"/>
      <c r="DV129" s="164"/>
      <c r="DW129" s="164"/>
      <c r="DX129" s="164"/>
      <c r="DY129" s="164"/>
      <c r="DZ129" s="164"/>
      <c r="EA129" s="164"/>
      <c r="EB129" s="164"/>
      <c r="EC129" s="164"/>
      <c r="ED129" s="164"/>
      <c r="EE129" s="164"/>
      <c r="EF129" s="164"/>
      <c r="EG129" s="164"/>
      <c r="EH129" s="164"/>
      <c r="EI129" s="164"/>
      <c r="EJ129" s="164"/>
      <c r="EK129" s="164"/>
      <c r="EL129" s="164"/>
      <c r="EM129" s="164"/>
      <c r="EN129" s="164"/>
      <c r="EO129" s="164"/>
      <c r="EP129" s="164"/>
      <c r="EQ129" s="164"/>
      <c r="ER129" s="164"/>
      <c r="ES129" s="164"/>
      <c r="ET129" s="164"/>
      <c r="EU129" s="164"/>
      <c r="EV129" s="164"/>
      <c r="EW129" s="164"/>
      <c r="EX129" s="164"/>
      <c r="EY129" s="164"/>
      <c r="EZ129" s="164"/>
      <c r="FA129" s="164"/>
      <c r="FB129" s="164"/>
      <c r="FC129" s="164"/>
      <c r="FD129" s="164"/>
      <c r="FE129" s="164"/>
      <c r="FF129" s="164"/>
      <c r="FG129" s="164"/>
      <c r="FH129" s="164"/>
      <c r="FI129" s="164"/>
      <c r="FJ129" s="164"/>
      <c r="FK129" s="164"/>
      <c r="FL129" s="164"/>
      <c r="FM129" s="164"/>
      <c r="FN129" s="164"/>
      <c r="FO129" s="164"/>
      <c r="FP129" s="164"/>
      <c r="FQ129" s="164"/>
      <c r="FR129" s="164"/>
      <c r="FS129" s="164"/>
      <c r="FT129" s="164"/>
      <c r="FU129" s="164"/>
      <c r="FV129" s="164"/>
      <c r="FW129" s="164"/>
      <c r="FX129" s="164"/>
      <c r="FY129" s="164"/>
      <c r="FZ129" s="164"/>
      <c r="GA129" s="164"/>
      <c r="GB129" s="164"/>
      <c r="GC129" s="164"/>
      <c r="GD129" s="164"/>
      <c r="GE129" s="164"/>
      <c r="GF129" s="164"/>
      <c r="GG129" s="164"/>
      <c r="GH129" s="164"/>
      <c r="GI129" s="164"/>
      <c r="GJ129" s="164"/>
      <c r="GK129" s="164"/>
      <c r="GL129" s="164"/>
      <c r="GM129" s="164"/>
      <c r="GN129" s="164"/>
      <c r="GO129" s="164"/>
      <c r="GP129" s="164"/>
      <c r="GQ129" s="164"/>
      <c r="GR129" s="164"/>
      <c r="GS129" s="164"/>
      <c r="GT129" s="164"/>
      <c r="GU129" s="164"/>
      <c r="GV129" s="164"/>
      <c r="GW129" s="164"/>
      <c r="GX129" s="164"/>
      <c r="GY129" s="164"/>
      <c r="GZ129" s="164"/>
      <c r="HA129" s="164"/>
      <c r="HB129" s="164"/>
      <c r="HC129" s="164"/>
      <c r="HD129" s="164"/>
      <c r="HE129" s="164"/>
      <c r="HF129" s="164"/>
      <c r="HG129" s="164"/>
      <c r="HH129" s="164"/>
      <c r="HI129" s="164"/>
      <c r="HJ129" s="164"/>
      <c r="HK129" s="164"/>
      <c r="HL129" s="164"/>
      <c r="HM129" s="164"/>
      <c r="HN129" s="164"/>
      <c r="HO129" s="164"/>
      <c r="HP129" s="164"/>
      <c r="HQ129" s="164"/>
      <c r="HR129" s="164"/>
      <c r="HS129" s="164"/>
      <c r="HT129" s="164"/>
      <c r="HU129" s="164"/>
      <c r="HV129" s="164"/>
      <c r="HW129" s="164"/>
      <c r="HX129" s="164"/>
      <c r="HY129" s="164"/>
      <c r="HZ129" s="164"/>
      <c r="IA129" s="164"/>
      <c r="IB129" s="164"/>
      <c r="IC129" s="164"/>
      <c r="ID129" s="164"/>
      <c r="IE129" s="164"/>
      <c r="IF129" s="164"/>
      <c r="IG129" s="164"/>
      <c r="IH129" s="164"/>
      <c r="II129" s="164"/>
      <c r="IJ129" s="164"/>
      <c r="IK129" s="164"/>
      <c r="IL129" s="164"/>
      <c r="IM129" s="164"/>
      <c r="IN129" s="164"/>
    </row>
    <row r="130" spans="1:248" x14ac:dyDescent="0.25">
      <c r="A130" s="164"/>
      <c r="B130" s="164"/>
      <c r="C130" s="170"/>
      <c r="D130" s="170"/>
      <c r="E130" s="164"/>
      <c r="F130" s="165"/>
      <c r="G130" s="165"/>
      <c r="H130" s="165"/>
      <c r="I130" s="164"/>
      <c r="J130" s="170"/>
      <c r="K130" s="170"/>
      <c r="L130" s="170"/>
      <c r="M130" s="164"/>
      <c r="N130" s="164"/>
      <c r="O130" s="164"/>
      <c r="P130" s="164"/>
      <c r="Q130" s="171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4"/>
      <c r="DT130" s="164"/>
      <c r="DU130" s="164"/>
      <c r="DV130" s="164"/>
      <c r="DW130" s="164"/>
      <c r="DX130" s="164"/>
      <c r="DY130" s="164"/>
      <c r="DZ130" s="164"/>
      <c r="EA130" s="164"/>
      <c r="EB130" s="164"/>
      <c r="EC130" s="164"/>
      <c r="ED130" s="164"/>
      <c r="EE130" s="164"/>
      <c r="EF130" s="164"/>
      <c r="EG130" s="164"/>
      <c r="EH130" s="164"/>
      <c r="EI130" s="164"/>
      <c r="EJ130" s="164"/>
      <c r="EK130" s="164"/>
      <c r="EL130" s="164"/>
      <c r="EM130" s="164"/>
      <c r="EN130" s="164"/>
      <c r="EO130" s="164"/>
      <c r="EP130" s="164"/>
      <c r="EQ130" s="164"/>
      <c r="ER130" s="164"/>
      <c r="ES130" s="164"/>
      <c r="ET130" s="164"/>
      <c r="EU130" s="164"/>
      <c r="EV130" s="164"/>
      <c r="EW130" s="164"/>
      <c r="EX130" s="164"/>
      <c r="EY130" s="164"/>
      <c r="EZ130" s="164"/>
      <c r="FA130" s="164"/>
      <c r="FB130" s="164"/>
      <c r="FC130" s="164"/>
      <c r="FD130" s="164"/>
      <c r="FE130" s="164"/>
      <c r="FF130" s="164"/>
      <c r="FG130" s="164"/>
      <c r="FH130" s="164"/>
      <c r="FI130" s="164"/>
      <c r="FJ130" s="164"/>
      <c r="FK130" s="164"/>
      <c r="FL130" s="164"/>
      <c r="FM130" s="164"/>
      <c r="FN130" s="164"/>
      <c r="FO130" s="164"/>
      <c r="FP130" s="164"/>
      <c r="FQ130" s="164"/>
      <c r="FR130" s="164"/>
      <c r="FS130" s="164"/>
      <c r="FT130" s="164"/>
      <c r="FU130" s="164"/>
      <c r="FV130" s="164"/>
      <c r="FW130" s="164"/>
      <c r="FX130" s="164"/>
      <c r="FY130" s="164"/>
      <c r="FZ130" s="164"/>
      <c r="GA130" s="164"/>
      <c r="GB130" s="164"/>
      <c r="GC130" s="164"/>
      <c r="GD130" s="164"/>
      <c r="GE130" s="164"/>
      <c r="GF130" s="164"/>
      <c r="GG130" s="164"/>
      <c r="GH130" s="164"/>
      <c r="GI130" s="164"/>
      <c r="GJ130" s="164"/>
      <c r="GK130" s="164"/>
      <c r="GL130" s="164"/>
      <c r="GM130" s="164"/>
      <c r="GN130" s="164"/>
      <c r="GO130" s="164"/>
      <c r="GP130" s="164"/>
      <c r="GQ130" s="164"/>
      <c r="GR130" s="164"/>
      <c r="GS130" s="164"/>
      <c r="GT130" s="164"/>
      <c r="GU130" s="164"/>
      <c r="GV130" s="164"/>
      <c r="GW130" s="164"/>
      <c r="GX130" s="164"/>
      <c r="GY130" s="164"/>
      <c r="GZ130" s="164"/>
      <c r="HA130" s="164"/>
      <c r="HB130" s="164"/>
      <c r="HC130" s="164"/>
      <c r="HD130" s="164"/>
      <c r="HE130" s="164"/>
      <c r="HF130" s="164"/>
      <c r="HG130" s="164"/>
      <c r="HH130" s="164"/>
      <c r="HI130" s="164"/>
      <c r="HJ130" s="164"/>
      <c r="HK130" s="164"/>
      <c r="HL130" s="164"/>
      <c r="HM130" s="164"/>
      <c r="HN130" s="164"/>
      <c r="HO130" s="164"/>
      <c r="HP130" s="164"/>
      <c r="HQ130" s="164"/>
      <c r="HR130" s="164"/>
      <c r="HS130" s="164"/>
      <c r="HT130" s="164"/>
      <c r="HU130" s="164"/>
      <c r="HV130" s="164"/>
      <c r="HW130" s="164"/>
      <c r="HX130" s="164"/>
      <c r="HY130" s="164"/>
      <c r="HZ130" s="164"/>
      <c r="IA130" s="164"/>
      <c r="IB130" s="164"/>
      <c r="IC130" s="164"/>
      <c r="ID130" s="164"/>
      <c r="IE130" s="164"/>
      <c r="IF130" s="164"/>
      <c r="IG130" s="164"/>
      <c r="IH130" s="164"/>
      <c r="II130" s="164"/>
      <c r="IJ130" s="164"/>
      <c r="IK130" s="164"/>
      <c r="IL130" s="164"/>
      <c r="IM130" s="164"/>
      <c r="IN130" s="164"/>
    </row>
    <row r="131" spans="1:248" x14ac:dyDescent="0.25">
      <c r="A131" s="164"/>
      <c r="B131" s="164"/>
      <c r="C131" s="170"/>
      <c r="D131" s="170"/>
      <c r="E131" s="164"/>
      <c r="F131" s="165"/>
      <c r="G131" s="165"/>
      <c r="H131" s="165"/>
      <c r="I131" s="164"/>
      <c r="J131" s="170"/>
      <c r="K131" s="170"/>
      <c r="L131" s="170"/>
      <c r="M131" s="164"/>
      <c r="N131" s="164"/>
      <c r="O131" s="164"/>
      <c r="P131" s="164"/>
      <c r="Q131" s="171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4"/>
      <c r="EF131" s="164"/>
      <c r="EG131" s="164"/>
      <c r="EH131" s="164"/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4"/>
      <c r="ES131" s="164"/>
      <c r="ET131" s="164"/>
      <c r="EU131" s="164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4"/>
      <c r="FG131" s="164"/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4"/>
      <c r="FT131" s="164"/>
      <c r="FU131" s="164"/>
      <c r="FV131" s="164"/>
      <c r="FW131" s="164"/>
      <c r="FX131" s="164"/>
      <c r="FY131" s="164"/>
      <c r="FZ131" s="164"/>
      <c r="GA131" s="164"/>
      <c r="GB131" s="164"/>
      <c r="GC131" s="164"/>
      <c r="GD131" s="164"/>
      <c r="GE131" s="164"/>
      <c r="GF131" s="164"/>
      <c r="GG131" s="164"/>
      <c r="GH131" s="164"/>
      <c r="GI131" s="164"/>
      <c r="GJ131" s="164"/>
      <c r="GK131" s="164"/>
      <c r="GL131" s="164"/>
      <c r="GM131" s="164"/>
      <c r="GN131" s="164"/>
      <c r="GO131" s="164"/>
      <c r="GP131" s="164"/>
      <c r="GQ131" s="164"/>
      <c r="GR131" s="164"/>
      <c r="GS131" s="164"/>
      <c r="GT131" s="164"/>
      <c r="GU131" s="164"/>
      <c r="GV131" s="164"/>
      <c r="GW131" s="164"/>
      <c r="GX131" s="164"/>
      <c r="GY131" s="164"/>
      <c r="GZ131" s="164"/>
      <c r="HA131" s="164"/>
      <c r="HB131" s="164"/>
      <c r="HC131" s="164"/>
      <c r="HD131" s="164"/>
      <c r="HE131" s="164"/>
      <c r="HF131" s="164"/>
      <c r="HG131" s="164"/>
      <c r="HH131" s="164"/>
      <c r="HI131" s="164"/>
      <c r="HJ131" s="164"/>
      <c r="HK131" s="164"/>
      <c r="HL131" s="164"/>
      <c r="HM131" s="164"/>
      <c r="HN131" s="164"/>
      <c r="HO131" s="164"/>
      <c r="HP131" s="164"/>
      <c r="HQ131" s="164"/>
      <c r="HR131" s="164"/>
      <c r="HS131" s="164"/>
      <c r="HT131" s="164"/>
      <c r="HU131" s="164"/>
      <c r="HV131" s="164"/>
      <c r="HW131" s="164"/>
      <c r="HX131" s="164"/>
      <c r="HY131" s="164"/>
      <c r="HZ131" s="164"/>
      <c r="IA131" s="164"/>
      <c r="IB131" s="164"/>
      <c r="IC131" s="164"/>
      <c r="ID131" s="164"/>
      <c r="IE131" s="164"/>
      <c r="IF131" s="164"/>
      <c r="IG131" s="164"/>
      <c r="IH131" s="164"/>
      <c r="II131" s="164"/>
      <c r="IJ131" s="164"/>
      <c r="IK131" s="164"/>
      <c r="IL131" s="164"/>
      <c r="IM131" s="164"/>
      <c r="IN131" s="164"/>
    </row>
    <row r="132" spans="1:248" x14ac:dyDescent="0.25">
      <c r="A132" s="164"/>
      <c r="B132" s="164"/>
      <c r="C132" s="170"/>
      <c r="D132" s="170"/>
      <c r="E132" s="164"/>
      <c r="F132" s="165"/>
      <c r="G132" s="165"/>
      <c r="H132" s="165"/>
      <c r="I132" s="164"/>
      <c r="J132" s="170"/>
      <c r="K132" s="170"/>
      <c r="L132" s="170"/>
      <c r="M132" s="164"/>
      <c r="N132" s="164"/>
      <c r="O132" s="164"/>
      <c r="P132" s="164"/>
      <c r="Q132" s="171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  <c r="DB132" s="164"/>
      <c r="DC132" s="164"/>
      <c r="DD132" s="164"/>
      <c r="DE132" s="164"/>
      <c r="DF132" s="164"/>
      <c r="DG132" s="164"/>
      <c r="DH132" s="164"/>
      <c r="DI132" s="164"/>
      <c r="DJ132" s="164"/>
      <c r="DK132" s="164"/>
      <c r="DL132" s="164"/>
      <c r="DM132" s="164"/>
      <c r="DN132" s="164"/>
      <c r="DO132" s="164"/>
      <c r="DP132" s="164"/>
      <c r="DQ132" s="164"/>
      <c r="DR132" s="164"/>
      <c r="DS132" s="164"/>
      <c r="DT132" s="164"/>
      <c r="DU132" s="164"/>
      <c r="DV132" s="164"/>
      <c r="DW132" s="164"/>
      <c r="DX132" s="164"/>
      <c r="DY132" s="164"/>
      <c r="DZ132" s="164"/>
      <c r="EA132" s="164"/>
      <c r="EB132" s="164"/>
      <c r="EC132" s="164"/>
      <c r="ED132" s="164"/>
      <c r="EE132" s="164"/>
      <c r="EF132" s="164"/>
      <c r="EG132" s="164"/>
      <c r="EH132" s="164"/>
      <c r="EI132" s="164"/>
      <c r="EJ132" s="164"/>
      <c r="EK132" s="164"/>
      <c r="EL132" s="164"/>
      <c r="EM132" s="164"/>
      <c r="EN132" s="164"/>
      <c r="EO132" s="164"/>
      <c r="EP132" s="164"/>
      <c r="EQ132" s="164"/>
      <c r="ER132" s="164"/>
      <c r="ES132" s="164"/>
      <c r="ET132" s="164"/>
      <c r="EU132" s="164"/>
      <c r="EV132" s="164"/>
      <c r="EW132" s="164"/>
      <c r="EX132" s="164"/>
      <c r="EY132" s="164"/>
      <c r="EZ132" s="164"/>
      <c r="FA132" s="164"/>
      <c r="FB132" s="164"/>
      <c r="FC132" s="164"/>
      <c r="FD132" s="164"/>
      <c r="FE132" s="164"/>
      <c r="FF132" s="164"/>
      <c r="FG132" s="164"/>
      <c r="FH132" s="164"/>
      <c r="FI132" s="164"/>
      <c r="FJ132" s="164"/>
      <c r="FK132" s="164"/>
      <c r="FL132" s="164"/>
      <c r="FM132" s="164"/>
      <c r="FN132" s="164"/>
      <c r="FO132" s="164"/>
      <c r="FP132" s="164"/>
      <c r="FQ132" s="164"/>
      <c r="FR132" s="164"/>
      <c r="FS132" s="164"/>
      <c r="FT132" s="164"/>
      <c r="FU132" s="164"/>
      <c r="FV132" s="164"/>
      <c r="FW132" s="164"/>
      <c r="FX132" s="164"/>
      <c r="FY132" s="164"/>
      <c r="FZ132" s="164"/>
      <c r="GA132" s="164"/>
      <c r="GB132" s="164"/>
      <c r="GC132" s="164"/>
      <c r="GD132" s="164"/>
      <c r="GE132" s="164"/>
      <c r="GF132" s="164"/>
      <c r="GG132" s="164"/>
      <c r="GH132" s="164"/>
      <c r="GI132" s="164"/>
      <c r="GJ132" s="164"/>
      <c r="GK132" s="164"/>
      <c r="GL132" s="164"/>
      <c r="GM132" s="164"/>
      <c r="GN132" s="164"/>
      <c r="GO132" s="164"/>
      <c r="GP132" s="164"/>
      <c r="GQ132" s="164"/>
      <c r="GR132" s="164"/>
      <c r="GS132" s="164"/>
      <c r="GT132" s="164"/>
      <c r="GU132" s="164"/>
      <c r="GV132" s="164"/>
      <c r="GW132" s="164"/>
      <c r="GX132" s="164"/>
      <c r="GY132" s="164"/>
      <c r="GZ132" s="164"/>
      <c r="HA132" s="164"/>
      <c r="HB132" s="164"/>
      <c r="HC132" s="164"/>
      <c r="HD132" s="164"/>
      <c r="HE132" s="164"/>
      <c r="HF132" s="164"/>
      <c r="HG132" s="164"/>
      <c r="HH132" s="164"/>
      <c r="HI132" s="164"/>
      <c r="HJ132" s="164"/>
      <c r="HK132" s="164"/>
      <c r="HL132" s="164"/>
      <c r="HM132" s="164"/>
      <c r="HN132" s="164"/>
      <c r="HO132" s="164"/>
      <c r="HP132" s="164"/>
      <c r="HQ132" s="164"/>
      <c r="HR132" s="164"/>
      <c r="HS132" s="164"/>
      <c r="HT132" s="164"/>
      <c r="HU132" s="164"/>
      <c r="HV132" s="164"/>
      <c r="HW132" s="164"/>
      <c r="HX132" s="164"/>
      <c r="HY132" s="164"/>
      <c r="HZ132" s="164"/>
      <c r="IA132" s="164"/>
      <c r="IB132" s="164"/>
      <c r="IC132" s="164"/>
      <c r="ID132" s="164"/>
      <c r="IE132" s="164"/>
      <c r="IF132" s="164"/>
      <c r="IG132" s="164"/>
      <c r="IH132" s="164"/>
      <c r="II132" s="164"/>
      <c r="IJ132" s="164"/>
      <c r="IK132" s="164"/>
      <c r="IL132" s="164"/>
      <c r="IM132" s="164"/>
      <c r="IN132" s="164"/>
    </row>
    <row r="133" spans="1:248" x14ac:dyDescent="0.25">
      <c r="A133" s="164"/>
      <c r="B133" s="164"/>
      <c r="C133" s="170"/>
      <c r="D133" s="170"/>
      <c r="E133" s="164"/>
      <c r="F133" s="165"/>
      <c r="G133" s="165"/>
      <c r="H133" s="165"/>
      <c r="I133" s="164"/>
      <c r="J133" s="170"/>
      <c r="K133" s="170"/>
      <c r="L133" s="170"/>
      <c r="M133" s="164"/>
      <c r="N133" s="164"/>
      <c r="O133" s="164"/>
      <c r="P133" s="164"/>
      <c r="Q133" s="171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4"/>
      <c r="DT133" s="164"/>
      <c r="DU133" s="164"/>
      <c r="DV133" s="164"/>
      <c r="DW133" s="164"/>
      <c r="DX133" s="164"/>
      <c r="DY133" s="164"/>
      <c r="DZ133" s="164"/>
      <c r="EA133" s="164"/>
      <c r="EB133" s="164"/>
      <c r="EC133" s="164"/>
      <c r="ED133" s="164"/>
      <c r="EE133" s="164"/>
      <c r="EF133" s="164"/>
      <c r="EG133" s="164"/>
      <c r="EH133" s="164"/>
      <c r="EI133" s="164"/>
      <c r="EJ133" s="164"/>
      <c r="EK133" s="164"/>
      <c r="EL133" s="164"/>
      <c r="EM133" s="164"/>
      <c r="EN133" s="164"/>
      <c r="EO133" s="164"/>
      <c r="EP133" s="164"/>
      <c r="EQ133" s="164"/>
      <c r="ER133" s="164"/>
      <c r="ES133" s="164"/>
      <c r="ET133" s="164"/>
      <c r="EU133" s="164"/>
      <c r="EV133" s="164"/>
      <c r="EW133" s="164"/>
      <c r="EX133" s="164"/>
      <c r="EY133" s="164"/>
      <c r="EZ133" s="164"/>
      <c r="FA133" s="164"/>
      <c r="FB133" s="164"/>
      <c r="FC133" s="164"/>
      <c r="FD133" s="164"/>
      <c r="FE133" s="164"/>
      <c r="FF133" s="164"/>
      <c r="FG133" s="164"/>
      <c r="FH133" s="164"/>
      <c r="FI133" s="164"/>
      <c r="FJ133" s="164"/>
      <c r="FK133" s="164"/>
      <c r="FL133" s="164"/>
      <c r="FM133" s="164"/>
      <c r="FN133" s="164"/>
      <c r="FO133" s="164"/>
      <c r="FP133" s="164"/>
      <c r="FQ133" s="164"/>
      <c r="FR133" s="164"/>
      <c r="FS133" s="164"/>
      <c r="FT133" s="164"/>
      <c r="FU133" s="164"/>
      <c r="FV133" s="164"/>
      <c r="FW133" s="164"/>
      <c r="FX133" s="164"/>
      <c r="FY133" s="164"/>
      <c r="FZ133" s="164"/>
      <c r="GA133" s="164"/>
      <c r="GB133" s="164"/>
      <c r="GC133" s="164"/>
      <c r="GD133" s="164"/>
      <c r="GE133" s="164"/>
      <c r="GF133" s="164"/>
      <c r="GG133" s="164"/>
      <c r="GH133" s="164"/>
      <c r="GI133" s="164"/>
      <c r="GJ133" s="164"/>
      <c r="GK133" s="164"/>
      <c r="GL133" s="164"/>
      <c r="GM133" s="164"/>
      <c r="GN133" s="164"/>
      <c r="GO133" s="164"/>
      <c r="GP133" s="164"/>
      <c r="GQ133" s="164"/>
      <c r="GR133" s="164"/>
      <c r="GS133" s="164"/>
      <c r="GT133" s="164"/>
      <c r="GU133" s="164"/>
      <c r="GV133" s="164"/>
      <c r="GW133" s="164"/>
      <c r="GX133" s="164"/>
      <c r="GY133" s="164"/>
      <c r="GZ133" s="164"/>
      <c r="HA133" s="164"/>
      <c r="HB133" s="164"/>
      <c r="HC133" s="164"/>
      <c r="HD133" s="164"/>
      <c r="HE133" s="164"/>
      <c r="HF133" s="164"/>
      <c r="HG133" s="164"/>
      <c r="HH133" s="164"/>
      <c r="HI133" s="164"/>
      <c r="HJ133" s="164"/>
      <c r="HK133" s="164"/>
      <c r="HL133" s="164"/>
      <c r="HM133" s="164"/>
      <c r="HN133" s="164"/>
      <c r="HO133" s="164"/>
      <c r="HP133" s="164"/>
      <c r="HQ133" s="164"/>
      <c r="HR133" s="164"/>
      <c r="HS133" s="164"/>
      <c r="HT133" s="164"/>
      <c r="HU133" s="164"/>
      <c r="HV133" s="164"/>
      <c r="HW133" s="164"/>
      <c r="HX133" s="164"/>
      <c r="HY133" s="164"/>
      <c r="HZ133" s="164"/>
      <c r="IA133" s="164"/>
      <c r="IB133" s="164"/>
      <c r="IC133" s="164"/>
      <c r="ID133" s="164"/>
      <c r="IE133" s="164"/>
      <c r="IF133" s="164"/>
      <c r="IG133" s="164"/>
      <c r="IH133" s="164"/>
      <c r="II133" s="164"/>
      <c r="IJ133" s="164"/>
      <c r="IK133" s="164"/>
      <c r="IL133" s="164"/>
      <c r="IM133" s="164"/>
      <c r="IN133" s="164"/>
    </row>
    <row r="134" spans="1:248" x14ac:dyDescent="0.25">
      <c r="A134" s="164"/>
      <c r="B134" s="164"/>
      <c r="C134" s="170"/>
      <c r="D134" s="170"/>
      <c r="E134" s="164"/>
      <c r="F134" s="165"/>
      <c r="G134" s="165"/>
      <c r="H134" s="165"/>
      <c r="I134" s="164"/>
      <c r="J134" s="170"/>
      <c r="K134" s="170"/>
      <c r="L134" s="170"/>
      <c r="M134" s="164"/>
      <c r="N134" s="164"/>
      <c r="O134" s="164"/>
      <c r="P134" s="164"/>
      <c r="Q134" s="171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164"/>
      <c r="BW134" s="164"/>
      <c r="BX134" s="164"/>
      <c r="BY134" s="164"/>
      <c r="BZ134" s="164"/>
      <c r="CA134" s="164"/>
      <c r="CB134" s="164"/>
      <c r="CC134" s="164"/>
      <c r="CD134" s="164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  <c r="DA134" s="164"/>
      <c r="DB134" s="164"/>
      <c r="DC134" s="164"/>
      <c r="DD134" s="164"/>
      <c r="DE134" s="164"/>
      <c r="DF134" s="164"/>
      <c r="DG134" s="164"/>
      <c r="DH134" s="164"/>
      <c r="DI134" s="164"/>
      <c r="DJ134" s="164"/>
      <c r="DK134" s="164"/>
      <c r="DL134" s="164"/>
      <c r="DM134" s="164"/>
      <c r="DN134" s="164"/>
      <c r="DO134" s="164"/>
      <c r="DP134" s="164"/>
      <c r="DQ134" s="164"/>
      <c r="DR134" s="164"/>
      <c r="DS134" s="164"/>
      <c r="DT134" s="164"/>
      <c r="DU134" s="164"/>
      <c r="DV134" s="164"/>
      <c r="DW134" s="164"/>
      <c r="DX134" s="164"/>
      <c r="DY134" s="164"/>
      <c r="DZ134" s="164"/>
      <c r="EA134" s="164"/>
      <c r="EB134" s="164"/>
      <c r="EC134" s="164"/>
      <c r="ED134" s="164"/>
      <c r="EE134" s="164"/>
      <c r="EF134" s="164"/>
      <c r="EG134" s="164"/>
      <c r="EH134" s="164"/>
      <c r="EI134" s="164"/>
      <c r="EJ134" s="164"/>
      <c r="EK134" s="164"/>
      <c r="EL134" s="164"/>
      <c r="EM134" s="164"/>
      <c r="EN134" s="164"/>
      <c r="EO134" s="164"/>
      <c r="EP134" s="164"/>
      <c r="EQ134" s="164"/>
      <c r="ER134" s="164"/>
      <c r="ES134" s="164"/>
      <c r="ET134" s="164"/>
      <c r="EU134" s="164"/>
      <c r="EV134" s="164"/>
      <c r="EW134" s="164"/>
      <c r="EX134" s="164"/>
      <c r="EY134" s="164"/>
      <c r="EZ134" s="164"/>
      <c r="FA134" s="164"/>
      <c r="FB134" s="164"/>
      <c r="FC134" s="164"/>
      <c r="FD134" s="164"/>
      <c r="FE134" s="164"/>
      <c r="FF134" s="164"/>
      <c r="FG134" s="164"/>
      <c r="FH134" s="164"/>
      <c r="FI134" s="164"/>
      <c r="FJ134" s="164"/>
      <c r="FK134" s="164"/>
      <c r="FL134" s="164"/>
      <c r="FM134" s="164"/>
      <c r="FN134" s="164"/>
      <c r="FO134" s="164"/>
      <c r="FP134" s="164"/>
      <c r="FQ134" s="164"/>
      <c r="FR134" s="164"/>
      <c r="FS134" s="164"/>
      <c r="FT134" s="164"/>
      <c r="FU134" s="164"/>
      <c r="FV134" s="164"/>
      <c r="FW134" s="164"/>
      <c r="FX134" s="164"/>
      <c r="FY134" s="164"/>
      <c r="FZ134" s="164"/>
      <c r="GA134" s="164"/>
      <c r="GB134" s="164"/>
      <c r="GC134" s="164"/>
      <c r="GD134" s="164"/>
      <c r="GE134" s="164"/>
      <c r="GF134" s="164"/>
      <c r="GG134" s="164"/>
      <c r="GH134" s="164"/>
      <c r="GI134" s="164"/>
      <c r="GJ134" s="164"/>
      <c r="GK134" s="164"/>
      <c r="GL134" s="164"/>
      <c r="GM134" s="164"/>
      <c r="GN134" s="164"/>
      <c r="GO134" s="164"/>
      <c r="GP134" s="164"/>
      <c r="GQ134" s="164"/>
      <c r="GR134" s="164"/>
      <c r="GS134" s="164"/>
      <c r="GT134" s="164"/>
      <c r="GU134" s="164"/>
      <c r="GV134" s="164"/>
      <c r="GW134" s="164"/>
      <c r="GX134" s="164"/>
      <c r="GY134" s="164"/>
      <c r="GZ134" s="164"/>
      <c r="HA134" s="164"/>
      <c r="HB134" s="164"/>
      <c r="HC134" s="164"/>
      <c r="HD134" s="164"/>
      <c r="HE134" s="164"/>
      <c r="HF134" s="164"/>
      <c r="HG134" s="164"/>
      <c r="HH134" s="164"/>
      <c r="HI134" s="164"/>
      <c r="HJ134" s="164"/>
      <c r="HK134" s="164"/>
      <c r="HL134" s="164"/>
      <c r="HM134" s="164"/>
      <c r="HN134" s="164"/>
      <c r="HO134" s="164"/>
      <c r="HP134" s="164"/>
      <c r="HQ134" s="164"/>
      <c r="HR134" s="164"/>
      <c r="HS134" s="164"/>
      <c r="HT134" s="164"/>
      <c r="HU134" s="164"/>
      <c r="HV134" s="164"/>
      <c r="HW134" s="164"/>
      <c r="HX134" s="164"/>
      <c r="HY134" s="164"/>
      <c r="HZ134" s="164"/>
      <c r="IA134" s="164"/>
      <c r="IB134" s="164"/>
      <c r="IC134" s="164"/>
      <c r="ID134" s="164"/>
      <c r="IE134" s="164"/>
      <c r="IF134" s="164"/>
      <c r="IG134" s="164"/>
      <c r="IH134" s="164"/>
      <c r="II134" s="164"/>
      <c r="IJ134" s="164"/>
      <c r="IK134" s="164"/>
      <c r="IL134" s="164"/>
      <c r="IM134" s="164"/>
      <c r="IN134" s="164"/>
    </row>
    <row r="135" spans="1:248" x14ac:dyDescent="0.25">
      <c r="A135" s="164"/>
      <c r="B135" s="164"/>
      <c r="C135" s="170"/>
      <c r="D135" s="170"/>
      <c r="E135" s="164"/>
      <c r="F135" s="165"/>
      <c r="G135" s="165"/>
      <c r="H135" s="165"/>
      <c r="I135" s="164"/>
      <c r="J135" s="170"/>
      <c r="K135" s="170"/>
      <c r="L135" s="170"/>
      <c r="M135" s="164"/>
      <c r="N135" s="164"/>
      <c r="O135" s="164"/>
      <c r="P135" s="164"/>
      <c r="Q135" s="171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164"/>
      <c r="BW135" s="164"/>
      <c r="BX135" s="164"/>
      <c r="BY135" s="164"/>
      <c r="BZ135" s="164"/>
      <c r="CA135" s="164"/>
      <c r="CB135" s="164"/>
      <c r="CC135" s="164"/>
      <c r="CD135" s="164"/>
      <c r="CE135" s="164"/>
      <c r="CF135" s="164"/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  <c r="DA135" s="164"/>
      <c r="DB135" s="164"/>
      <c r="DC135" s="164"/>
      <c r="DD135" s="164"/>
      <c r="DE135" s="164"/>
      <c r="DF135" s="164"/>
      <c r="DG135" s="164"/>
      <c r="DH135" s="164"/>
      <c r="DI135" s="164"/>
      <c r="DJ135" s="164"/>
      <c r="DK135" s="164"/>
      <c r="DL135" s="164"/>
      <c r="DM135" s="164"/>
      <c r="DN135" s="164"/>
      <c r="DO135" s="164"/>
      <c r="DP135" s="164"/>
      <c r="DQ135" s="164"/>
      <c r="DR135" s="164"/>
      <c r="DS135" s="164"/>
      <c r="DT135" s="164"/>
      <c r="DU135" s="164"/>
      <c r="DV135" s="164"/>
      <c r="DW135" s="164"/>
      <c r="DX135" s="164"/>
      <c r="DY135" s="164"/>
      <c r="DZ135" s="164"/>
      <c r="EA135" s="164"/>
      <c r="EB135" s="164"/>
      <c r="EC135" s="164"/>
      <c r="ED135" s="164"/>
      <c r="EE135" s="164"/>
      <c r="EF135" s="164"/>
      <c r="EG135" s="164"/>
      <c r="EH135" s="164"/>
      <c r="EI135" s="164"/>
      <c r="EJ135" s="164"/>
      <c r="EK135" s="164"/>
      <c r="EL135" s="164"/>
      <c r="EM135" s="164"/>
      <c r="EN135" s="164"/>
      <c r="EO135" s="164"/>
      <c r="EP135" s="164"/>
      <c r="EQ135" s="164"/>
      <c r="ER135" s="164"/>
      <c r="ES135" s="164"/>
      <c r="ET135" s="164"/>
      <c r="EU135" s="164"/>
      <c r="EV135" s="164"/>
      <c r="EW135" s="164"/>
      <c r="EX135" s="164"/>
      <c r="EY135" s="164"/>
      <c r="EZ135" s="164"/>
      <c r="FA135" s="164"/>
      <c r="FB135" s="164"/>
      <c r="FC135" s="164"/>
      <c r="FD135" s="164"/>
      <c r="FE135" s="164"/>
      <c r="FF135" s="164"/>
      <c r="FG135" s="164"/>
      <c r="FH135" s="164"/>
      <c r="FI135" s="164"/>
      <c r="FJ135" s="164"/>
      <c r="FK135" s="164"/>
      <c r="FL135" s="164"/>
      <c r="FM135" s="164"/>
      <c r="FN135" s="164"/>
      <c r="FO135" s="164"/>
      <c r="FP135" s="164"/>
      <c r="FQ135" s="164"/>
      <c r="FR135" s="164"/>
      <c r="FS135" s="164"/>
      <c r="FT135" s="164"/>
      <c r="FU135" s="164"/>
      <c r="FV135" s="164"/>
      <c r="FW135" s="164"/>
      <c r="FX135" s="164"/>
      <c r="FY135" s="164"/>
      <c r="FZ135" s="164"/>
      <c r="GA135" s="164"/>
      <c r="GB135" s="164"/>
      <c r="GC135" s="164"/>
      <c r="GD135" s="164"/>
      <c r="GE135" s="164"/>
      <c r="GF135" s="164"/>
      <c r="GG135" s="164"/>
      <c r="GH135" s="164"/>
      <c r="GI135" s="164"/>
      <c r="GJ135" s="164"/>
      <c r="GK135" s="164"/>
      <c r="GL135" s="164"/>
      <c r="GM135" s="164"/>
      <c r="GN135" s="164"/>
      <c r="GO135" s="164"/>
      <c r="GP135" s="164"/>
      <c r="GQ135" s="164"/>
      <c r="GR135" s="164"/>
      <c r="GS135" s="164"/>
      <c r="GT135" s="164"/>
      <c r="GU135" s="164"/>
      <c r="GV135" s="164"/>
      <c r="GW135" s="164"/>
      <c r="GX135" s="164"/>
      <c r="GY135" s="164"/>
      <c r="GZ135" s="164"/>
      <c r="HA135" s="164"/>
      <c r="HB135" s="164"/>
      <c r="HC135" s="164"/>
      <c r="HD135" s="164"/>
      <c r="HE135" s="164"/>
      <c r="HF135" s="164"/>
      <c r="HG135" s="164"/>
      <c r="HH135" s="164"/>
      <c r="HI135" s="164"/>
      <c r="HJ135" s="164"/>
      <c r="HK135" s="164"/>
      <c r="HL135" s="164"/>
      <c r="HM135" s="164"/>
      <c r="HN135" s="164"/>
      <c r="HO135" s="164"/>
      <c r="HP135" s="164"/>
      <c r="HQ135" s="164"/>
      <c r="HR135" s="164"/>
      <c r="HS135" s="164"/>
      <c r="HT135" s="164"/>
      <c r="HU135" s="164"/>
      <c r="HV135" s="164"/>
      <c r="HW135" s="164"/>
      <c r="HX135" s="164"/>
      <c r="HY135" s="164"/>
      <c r="HZ135" s="164"/>
      <c r="IA135" s="164"/>
      <c r="IB135" s="164"/>
      <c r="IC135" s="164"/>
      <c r="ID135" s="164"/>
      <c r="IE135" s="164"/>
      <c r="IF135" s="164"/>
      <c r="IG135" s="164"/>
      <c r="IH135" s="164"/>
      <c r="II135" s="164"/>
      <c r="IJ135" s="164"/>
      <c r="IK135" s="164"/>
      <c r="IL135" s="164"/>
      <c r="IM135" s="164"/>
      <c r="IN135" s="164"/>
    </row>
  </sheetData>
  <autoFilter ref="A1:V11"/>
  <customSheetViews>
    <customSheetView guid="{F4F4A447-AD50-4643-9AA0-779A4829CAF2}" showAutoFilter="1" hiddenColumns="1">
      <pane xSplit="1" ySplit="1" topLeftCell="B2" activePane="bottomRight" state="frozen"/>
      <selection pane="bottomRight" activeCell="T21" sqref="T21"/>
      <pageMargins left="0.7" right="0.7" top="0.75" bottom="0.75" header="0.3" footer="0.3"/>
      <pageSetup paperSize="9" orientation="portrait" r:id="rId1"/>
      <autoFilter ref="B1:AE1"/>
    </customSheetView>
    <customSheetView guid="{4105A1EA-C31B-45EA-BC36-A16283F6881A}" showAutoFilter="1" hiddenColumns="1">
      <pane xSplit="1" ySplit="1" topLeftCell="B2" activePane="bottomRight" state="frozen"/>
      <selection pane="bottomRight" activeCell="T21" sqref="T21"/>
      <pageMargins left="0.7" right="0.7" top="0.75" bottom="0.75" header="0.3" footer="0.3"/>
      <pageSetup paperSize="9" orientation="portrait" r:id="rId2"/>
      <autoFilter ref="B1:AE1"/>
    </customSheetView>
    <customSheetView guid="{60D41861-810C-44A4-8FE0-7E9522C221AC}" showAutoFilter="1" hiddenColumns="1">
      <pane xSplit="1" ySplit="1" topLeftCell="B2" activePane="bottomRight" state="frozen"/>
      <selection pane="bottomRight" activeCell="T21" sqref="T21"/>
      <pageMargins left="0.7" right="0.7" top="0.75" bottom="0.75" header="0.3" footer="0.3"/>
      <pageSetup paperSize="9" orientation="portrait" r:id="rId3"/>
      <autoFilter ref="A1:AD9"/>
    </customSheetView>
    <customSheetView guid="{41987F3D-8B74-46FE-A482-990271BE9012}" showAutoFilter="1" hiddenColumns="1">
      <pane xSplit="1" ySplit="1" topLeftCell="B2" activePane="bottomRight" state="frozen"/>
      <selection pane="bottomRight" activeCell="S6" sqref="S6"/>
      <pageMargins left="0.7" right="0.7" top="0.75" bottom="0.75" header="0.3" footer="0.3"/>
      <pageSetup paperSize="9" orientation="portrait" r:id="rId4"/>
      <autoFilter ref="A1:AD11"/>
    </customSheetView>
    <customSheetView guid="{64FEEB3D-75BE-42C2-80A0-6C109A12D551}" showAutoFilter="1">
      <pane xSplit="1" ySplit="1" topLeftCell="E2" activePane="bottomRight" state="frozen"/>
      <selection pane="bottomRight" activeCell="T19" sqref="T19"/>
      <pageMargins left="0.7" right="0.7" top="0.75" bottom="0.75" header="0.3" footer="0.3"/>
      <pageSetup paperSize="9" orientation="portrait" r:id="rId5"/>
      <autoFilter ref="A1:V11"/>
    </customSheetView>
  </customSheetViews>
  <hyperlinks>
    <hyperlink ref="O6" location="Gasspeicherart" display="Gasspeicherart"/>
  </hyperlinks>
  <pageMargins left="0.7" right="0.7" top="0.75" bottom="0.75" header="0.3" footer="0.3"/>
  <pageSetup paperSize="9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N13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9" sqref="M19"/>
    </sheetView>
  </sheetViews>
  <sheetFormatPr baseColWidth="10" defaultColWidth="9.140625" defaultRowHeight="15" outlineLevelCol="1" x14ac:dyDescent="0.25"/>
  <cols>
    <col min="1" max="1" width="71.5703125" style="17" bestFit="1" customWidth="1"/>
    <col min="2" max="2" width="3.7109375" style="15" customWidth="1"/>
    <col min="3" max="3" width="5.7109375" style="36" customWidth="1" outlineLevel="1"/>
    <col min="4" max="4" width="5.7109375" style="35" customWidth="1" outlineLevel="1"/>
    <col min="5" max="5" width="3.7109375" style="24" customWidth="1"/>
    <col min="6" max="8" width="5.7109375" style="35" customWidth="1" outlineLevel="1"/>
    <col min="9" max="9" width="3.7109375" style="7" customWidth="1"/>
    <col min="10" max="10" width="5.7109375" style="36" customWidth="1" outlineLevel="1"/>
    <col min="11" max="11" width="3.7109375" style="9" customWidth="1"/>
    <col min="12" max="12" width="17.42578125" style="34" bestFit="1" customWidth="1" outlineLevel="1"/>
    <col min="13" max="13" width="35" style="34" bestFit="1" customWidth="1" outlineLevel="1"/>
    <col min="14" max="14" width="10.28515625" style="34" customWidth="1" outlineLevel="1"/>
    <col min="15" max="15" width="13.5703125" style="25" customWidth="1" outlineLevel="1"/>
    <col min="16" max="16" width="3.7109375" style="11" customWidth="1"/>
    <col min="17" max="17" width="99.7109375" style="33" customWidth="1" outlineLevel="1"/>
    <col min="18" max="18" width="38.42578125" style="33" customWidth="1" outlineLevel="1"/>
    <col min="19" max="19" width="35" style="36" customWidth="1" outlineLevel="1"/>
    <col min="20" max="20" width="3.7109375" style="13" customWidth="1"/>
    <col min="21" max="16384" width="9.140625" style="32"/>
  </cols>
  <sheetData>
    <row r="1" spans="1:248" s="3" customFormat="1" ht="116.25" customHeight="1" x14ac:dyDescent="0.25">
      <c r="A1" s="16" t="s">
        <v>23</v>
      </c>
      <c r="B1" s="14"/>
      <c r="C1" s="28" t="s">
        <v>99</v>
      </c>
      <c r="D1" s="28" t="s">
        <v>209</v>
      </c>
      <c r="E1" s="23" t="s">
        <v>610</v>
      </c>
      <c r="F1" s="4" t="s">
        <v>13</v>
      </c>
      <c r="G1" s="4" t="s">
        <v>21</v>
      </c>
      <c r="H1" s="4" t="s">
        <v>643</v>
      </c>
      <c r="I1" s="6" t="s">
        <v>14</v>
      </c>
      <c r="J1" s="5" t="s">
        <v>604</v>
      </c>
      <c r="K1" s="8" t="s">
        <v>12</v>
      </c>
      <c r="L1" s="19" t="s">
        <v>4</v>
      </c>
      <c r="M1" s="18" t="s">
        <v>5</v>
      </c>
      <c r="N1" s="19" t="s">
        <v>3</v>
      </c>
      <c r="O1" s="27" t="s">
        <v>10</v>
      </c>
      <c r="P1" s="10" t="s">
        <v>0</v>
      </c>
      <c r="Q1" s="20" t="s">
        <v>9</v>
      </c>
      <c r="R1" s="20" t="s">
        <v>11</v>
      </c>
      <c r="S1" s="21" t="s">
        <v>22</v>
      </c>
      <c r="T1" s="12" t="s">
        <v>2</v>
      </c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</row>
    <row r="2" spans="1:248" ht="15" customHeight="1" x14ac:dyDescent="0.25">
      <c r="A2" s="83" t="s">
        <v>202</v>
      </c>
      <c r="C2" s="118" t="s">
        <v>98</v>
      </c>
      <c r="D2" s="118" t="s">
        <v>98</v>
      </c>
      <c r="F2" s="86"/>
      <c r="G2" s="86"/>
      <c r="H2" s="86"/>
      <c r="J2" s="133" t="s">
        <v>105</v>
      </c>
      <c r="L2" s="84" t="s">
        <v>108</v>
      </c>
      <c r="M2" s="52" t="str">
        <f>Kataloge!BR1</f>
        <v>Genehmigungsart</v>
      </c>
      <c r="O2" s="32" t="s">
        <v>654</v>
      </c>
      <c r="Q2" s="186" t="s">
        <v>814</v>
      </c>
      <c r="R2" s="85"/>
      <c r="S2" s="75"/>
    </row>
    <row r="3" spans="1:248" ht="15" customHeight="1" x14ac:dyDescent="0.25">
      <c r="A3" s="83" t="s">
        <v>203</v>
      </c>
      <c r="C3" s="118" t="s">
        <v>98</v>
      </c>
      <c r="D3" s="118" t="s">
        <v>98</v>
      </c>
      <c r="F3" s="86"/>
      <c r="G3" s="86"/>
      <c r="H3" s="75"/>
      <c r="J3" s="133" t="s">
        <v>105</v>
      </c>
      <c r="L3" s="84" t="s">
        <v>110</v>
      </c>
      <c r="M3" s="32" t="s">
        <v>173</v>
      </c>
      <c r="O3" s="128" t="s">
        <v>654</v>
      </c>
      <c r="Q3" s="186" t="s">
        <v>814</v>
      </c>
      <c r="R3" s="85"/>
    </row>
    <row r="4" spans="1:248" ht="15" customHeight="1" x14ac:dyDescent="0.25">
      <c r="A4" s="64" t="s">
        <v>204</v>
      </c>
      <c r="C4" s="118" t="s">
        <v>98</v>
      </c>
      <c r="D4" s="118" t="s">
        <v>98</v>
      </c>
      <c r="F4" s="86"/>
      <c r="G4" s="86"/>
      <c r="H4" s="86"/>
      <c r="J4" s="133" t="s">
        <v>105</v>
      </c>
      <c r="L4" s="34" t="s">
        <v>106</v>
      </c>
      <c r="M4" s="83"/>
      <c r="O4" s="32" t="s">
        <v>534</v>
      </c>
      <c r="Q4" s="186" t="s">
        <v>814</v>
      </c>
    </row>
    <row r="5" spans="1:248" ht="15" customHeight="1" x14ac:dyDescent="0.25">
      <c r="A5" s="83" t="s">
        <v>205</v>
      </c>
      <c r="C5" s="73" t="s">
        <v>98</v>
      </c>
      <c r="D5" s="118" t="s">
        <v>98</v>
      </c>
      <c r="F5" s="86"/>
      <c r="G5" s="86"/>
      <c r="H5" s="86"/>
      <c r="J5" s="133" t="s">
        <v>104</v>
      </c>
      <c r="L5" s="85" t="s">
        <v>106</v>
      </c>
      <c r="M5" s="32"/>
      <c r="O5" s="83" t="s">
        <v>112</v>
      </c>
      <c r="Q5" s="186" t="s">
        <v>814</v>
      </c>
      <c r="R5" s="85"/>
    </row>
    <row r="6" spans="1:248" ht="15" customHeight="1" x14ac:dyDescent="0.25">
      <c r="A6" s="64" t="s">
        <v>206</v>
      </c>
      <c r="C6" s="118" t="s">
        <v>98</v>
      </c>
      <c r="D6" s="118" t="s">
        <v>98</v>
      </c>
      <c r="F6" s="86"/>
      <c r="G6" s="118" t="s">
        <v>98</v>
      </c>
      <c r="H6" s="86"/>
      <c r="J6" s="133" t="s">
        <v>104</v>
      </c>
      <c r="L6" s="85" t="s">
        <v>110</v>
      </c>
      <c r="M6" s="32" t="s">
        <v>717</v>
      </c>
      <c r="N6" s="85"/>
      <c r="O6" s="128" t="s">
        <v>654</v>
      </c>
      <c r="Q6" s="186" t="s">
        <v>814</v>
      </c>
    </row>
    <row r="7" spans="1:248" ht="15" customHeight="1" x14ac:dyDescent="0.25">
      <c r="A7" s="64" t="s">
        <v>207</v>
      </c>
      <c r="C7" s="73" t="s">
        <v>98</v>
      </c>
      <c r="D7" s="118"/>
      <c r="F7" s="86"/>
      <c r="G7" s="118"/>
      <c r="H7" s="86"/>
      <c r="J7" s="133" t="s">
        <v>104</v>
      </c>
      <c r="L7" s="85" t="s">
        <v>106</v>
      </c>
      <c r="M7" s="32"/>
      <c r="O7" s="133" t="s">
        <v>534</v>
      </c>
      <c r="Q7" s="186" t="s">
        <v>814</v>
      </c>
    </row>
    <row r="8" spans="1:248" ht="15" customHeight="1" x14ac:dyDescent="0.25">
      <c r="A8" s="64" t="s">
        <v>208</v>
      </c>
      <c r="C8" s="118" t="s">
        <v>98</v>
      </c>
      <c r="D8" s="118"/>
      <c r="F8" s="86"/>
      <c r="G8" s="118" t="s">
        <v>98</v>
      </c>
      <c r="H8" s="86"/>
      <c r="J8" s="133" t="s">
        <v>104</v>
      </c>
      <c r="L8" s="85" t="s">
        <v>110</v>
      </c>
      <c r="M8" s="84" t="s">
        <v>718</v>
      </c>
      <c r="N8" s="84"/>
      <c r="O8" s="128" t="s">
        <v>654</v>
      </c>
      <c r="Q8" s="186" t="s">
        <v>814</v>
      </c>
      <c r="R8" s="83"/>
      <c r="S8" s="83"/>
    </row>
    <row r="9" spans="1:248" ht="15" customHeight="1" x14ac:dyDescent="0.25">
      <c r="A9" s="84" t="s">
        <v>815</v>
      </c>
      <c r="C9" s="73" t="s">
        <v>98</v>
      </c>
      <c r="D9" s="118" t="s">
        <v>98</v>
      </c>
      <c r="F9" s="86"/>
      <c r="G9" s="86"/>
      <c r="H9" s="86"/>
      <c r="J9" s="75"/>
      <c r="L9" s="85" t="s">
        <v>110</v>
      </c>
      <c r="M9" s="32"/>
      <c r="O9" s="128" t="s">
        <v>654</v>
      </c>
      <c r="Q9" s="186" t="s">
        <v>814</v>
      </c>
      <c r="R9" s="83" t="s">
        <v>577</v>
      </c>
    </row>
    <row r="10" spans="1:248" ht="15" customHeight="1" x14ac:dyDescent="0.25">
      <c r="A10" s="85" t="s">
        <v>40</v>
      </c>
      <c r="C10" s="118" t="s">
        <v>98</v>
      </c>
      <c r="D10" s="118" t="s">
        <v>98</v>
      </c>
      <c r="F10" s="86"/>
      <c r="G10" s="86"/>
      <c r="H10" s="86"/>
      <c r="J10" s="75"/>
      <c r="L10" s="85" t="s">
        <v>110</v>
      </c>
      <c r="M10" s="83"/>
      <c r="O10" s="128" t="s">
        <v>654</v>
      </c>
      <c r="Q10" s="186" t="s">
        <v>814</v>
      </c>
      <c r="R10" s="83" t="s">
        <v>577</v>
      </c>
      <c r="S10" s="75"/>
    </row>
    <row r="11" spans="1:248" ht="15" customHeight="1" x14ac:dyDescent="0.25">
      <c r="A11" s="164"/>
      <c r="B11" s="164"/>
      <c r="C11" s="164"/>
      <c r="D11" s="164"/>
      <c r="E11" s="164"/>
      <c r="F11" s="170"/>
      <c r="G11" s="170"/>
      <c r="H11" s="170"/>
      <c r="I11" s="164"/>
      <c r="J11" s="164"/>
      <c r="K11" s="164"/>
      <c r="L11" s="164"/>
      <c r="M11" s="166"/>
      <c r="N11" s="164"/>
      <c r="O11" s="164"/>
      <c r="P11" s="164"/>
      <c r="Q11" s="164"/>
      <c r="R11" s="164"/>
      <c r="S11" s="170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</row>
    <row r="12" spans="1:248" ht="15" customHeight="1" x14ac:dyDescent="0.25">
      <c r="A12" s="164"/>
      <c r="B12" s="164"/>
      <c r="C12" s="164"/>
      <c r="D12" s="164"/>
      <c r="E12" s="164"/>
      <c r="F12" s="159"/>
      <c r="G12" s="160"/>
      <c r="H12" s="164"/>
      <c r="I12" s="164"/>
      <c r="J12" s="160" t="s">
        <v>105</v>
      </c>
      <c r="K12" s="159" t="s">
        <v>714</v>
      </c>
      <c r="L12" s="164"/>
      <c r="M12" s="164"/>
      <c r="N12" s="164"/>
      <c r="O12" s="164"/>
      <c r="P12" s="164"/>
      <c r="Q12" s="164"/>
      <c r="R12" s="164"/>
      <c r="S12" s="170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</row>
    <row r="13" spans="1:248" ht="15" customHeight="1" x14ac:dyDescent="0.25">
      <c r="A13" s="164"/>
      <c r="B13" s="164"/>
      <c r="C13" s="164"/>
      <c r="D13" s="164"/>
      <c r="E13" s="164"/>
      <c r="F13" s="160"/>
      <c r="G13" s="159"/>
      <c r="H13" s="164"/>
      <c r="I13" s="164"/>
      <c r="J13" s="160" t="s">
        <v>104</v>
      </c>
      <c r="K13" s="159" t="s">
        <v>715</v>
      </c>
      <c r="L13" s="164"/>
      <c r="M13" s="166"/>
      <c r="N13" s="174"/>
      <c r="O13" s="164"/>
      <c r="P13" s="176"/>
      <c r="Q13" s="164"/>
      <c r="R13" s="164"/>
      <c r="S13" s="170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</row>
    <row r="14" spans="1:248" ht="15" customHeight="1" x14ac:dyDescent="0.25">
      <c r="A14" s="164"/>
      <c r="B14" s="164"/>
      <c r="C14" s="164"/>
      <c r="D14" s="164"/>
      <c r="E14" s="164"/>
      <c r="F14" s="170"/>
      <c r="G14" s="159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70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</row>
    <row r="15" spans="1:248" ht="15" customHeight="1" x14ac:dyDescent="0.25">
      <c r="A15" s="164"/>
      <c r="B15" s="164"/>
      <c r="C15" s="164"/>
      <c r="D15" s="164"/>
      <c r="E15" s="164"/>
      <c r="F15" s="68"/>
      <c r="G15" s="159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70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</row>
    <row r="16" spans="1:248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6"/>
      <c r="N16" s="174"/>
      <c r="O16" s="164"/>
      <c r="P16" s="164"/>
      <c r="Q16" s="164"/>
      <c r="R16" s="164"/>
      <c r="S16" s="170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</row>
    <row r="17" spans="1:248" s="29" customFormat="1" ht="15" customHeight="1" x14ac:dyDescent="0.25">
      <c r="A17" s="164"/>
      <c r="B17" s="172"/>
      <c r="C17" s="164"/>
      <c r="D17" s="164"/>
      <c r="E17" s="172"/>
      <c r="F17" s="164"/>
      <c r="G17" s="164"/>
      <c r="H17" s="164"/>
      <c r="I17" s="172"/>
      <c r="J17" s="164"/>
      <c r="K17" s="172"/>
      <c r="L17" s="164"/>
      <c r="M17" s="164"/>
      <c r="N17" s="172"/>
      <c r="O17" s="164"/>
      <c r="P17" s="172"/>
      <c r="Q17" s="164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2"/>
      <c r="HF17" s="172"/>
      <c r="HG17" s="172"/>
      <c r="HH17" s="172"/>
      <c r="HI17" s="172"/>
      <c r="HJ17" s="172"/>
      <c r="HK17" s="172"/>
      <c r="HL17" s="172"/>
      <c r="HM17" s="172"/>
      <c r="HN17" s="172"/>
      <c r="HO17" s="172"/>
      <c r="HP17" s="172"/>
      <c r="HQ17" s="172"/>
      <c r="HR17" s="172"/>
      <c r="HS17" s="172"/>
      <c r="HT17" s="172"/>
      <c r="HU17" s="172"/>
      <c r="HV17" s="172"/>
      <c r="HW17" s="172"/>
      <c r="HX17" s="172"/>
      <c r="HY17" s="172"/>
      <c r="HZ17" s="172"/>
      <c r="IA17" s="172"/>
      <c r="IB17" s="172"/>
      <c r="IC17" s="172"/>
      <c r="ID17" s="172"/>
      <c r="IE17" s="172"/>
      <c r="IF17" s="172"/>
      <c r="IG17" s="172"/>
      <c r="IH17" s="172"/>
      <c r="II17" s="172"/>
      <c r="IJ17" s="172"/>
      <c r="IK17" s="172"/>
      <c r="IL17" s="172"/>
      <c r="IM17" s="172"/>
      <c r="IN17" s="172"/>
    </row>
    <row r="18" spans="1:248" ht="15" customHeight="1" x14ac:dyDescent="0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7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4"/>
      <c r="GT18" s="164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4"/>
      <c r="HF18" s="164"/>
      <c r="HG18" s="164"/>
      <c r="HH18" s="164"/>
      <c r="HI18" s="164"/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164"/>
      <c r="HV18" s="164"/>
      <c r="HW18" s="164"/>
      <c r="HX18" s="164"/>
      <c r="HY18" s="164"/>
      <c r="HZ18" s="164"/>
      <c r="IA18" s="164"/>
      <c r="IB18" s="164"/>
      <c r="IC18" s="164"/>
      <c r="ID18" s="164"/>
      <c r="IE18" s="164"/>
      <c r="IF18" s="164"/>
      <c r="IG18" s="164"/>
      <c r="IH18" s="164"/>
      <c r="II18" s="164"/>
      <c r="IJ18" s="164"/>
      <c r="IK18" s="164"/>
      <c r="IL18" s="164"/>
      <c r="IM18" s="164"/>
      <c r="IN18" s="164"/>
    </row>
    <row r="19" spans="1:248" ht="15" customHeight="1" x14ac:dyDescent="0.2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164"/>
      <c r="IB19" s="164"/>
      <c r="IC19" s="164"/>
      <c r="ID19" s="164"/>
      <c r="IE19" s="164"/>
      <c r="IF19" s="164"/>
      <c r="IG19" s="164"/>
      <c r="IH19" s="164"/>
      <c r="II19" s="164"/>
      <c r="IJ19" s="164"/>
      <c r="IK19" s="164"/>
      <c r="IL19" s="164"/>
      <c r="IM19" s="164"/>
      <c r="IN19" s="164"/>
    </row>
    <row r="20" spans="1:248" ht="15" customHeight="1" x14ac:dyDescent="0.2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</row>
    <row r="21" spans="1:248" ht="15" customHeight="1" x14ac:dyDescent="0.2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8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  <c r="IM21" s="164"/>
      <c r="IN21" s="164"/>
    </row>
    <row r="22" spans="1:248" ht="15" customHeight="1" x14ac:dyDescent="0.25">
      <c r="A22" s="164"/>
      <c r="B22" s="164"/>
      <c r="C22" s="165"/>
      <c r="D22" s="165"/>
      <c r="E22" s="164"/>
      <c r="F22" s="164"/>
      <c r="G22" s="164"/>
      <c r="H22" s="164"/>
      <c r="I22" s="164"/>
      <c r="J22" s="165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</row>
    <row r="23" spans="1:248" ht="15" customHeight="1" x14ac:dyDescent="0.2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F23" s="164"/>
      <c r="IG23" s="164"/>
      <c r="IH23" s="164"/>
      <c r="II23" s="164"/>
      <c r="IJ23" s="164"/>
      <c r="IK23" s="164"/>
      <c r="IL23" s="164"/>
      <c r="IM23" s="164"/>
      <c r="IN23" s="164"/>
    </row>
    <row r="24" spans="1:248" s="29" customFormat="1" ht="15" customHeight="1" x14ac:dyDescent="0.25">
      <c r="A24" s="164"/>
      <c r="B24" s="172"/>
      <c r="C24" s="164"/>
      <c r="D24" s="164"/>
      <c r="E24" s="172"/>
      <c r="F24" s="164"/>
      <c r="G24" s="164"/>
      <c r="H24" s="164"/>
      <c r="I24" s="172"/>
      <c r="J24" s="164"/>
      <c r="K24" s="172"/>
      <c r="L24" s="164"/>
      <c r="M24" s="164"/>
      <c r="N24" s="172"/>
      <c r="O24" s="164"/>
      <c r="P24" s="172"/>
      <c r="Q24" s="164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  <c r="IE24" s="172"/>
      <c r="IF24" s="172"/>
      <c r="IG24" s="172"/>
      <c r="IH24" s="172"/>
      <c r="II24" s="172"/>
      <c r="IJ24" s="172"/>
      <c r="IK24" s="172"/>
      <c r="IL24" s="172"/>
      <c r="IM24" s="172"/>
      <c r="IN24" s="172"/>
    </row>
    <row r="25" spans="1:248" ht="15" customHeight="1" x14ac:dyDescent="0.25">
      <c r="A25" s="164"/>
      <c r="B25" s="164"/>
      <c r="C25" s="165"/>
      <c r="D25" s="165"/>
      <c r="E25" s="164"/>
      <c r="F25" s="164"/>
      <c r="G25" s="164"/>
      <c r="H25" s="164"/>
      <c r="I25" s="164"/>
      <c r="J25" s="165"/>
      <c r="K25" s="164"/>
      <c r="L25" s="164"/>
      <c r="M25" s="166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</row>
    <row r="26" spans="1:248" ht="15" customHeight="1" x14ac:dyDescent="0.25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75"/>
      <c r="N26" s="164"/>
      <c r="O26" s="164"/>
      <c r="P26" s="164"/>
      <c r="Q26" s="164"/>
      <c r="R26" s="164"/>
      <c r="S26" s="17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</row>
    <row r="27" spans="1:248" s="29" customFormat="1" ht="15" customHeight="1" x14ac:dyDescent="0.25">
      <c r="A27" s="164"/>
      <c r="B27" s="172"/>
      <c r="C27" s="164"/>
      <c r="D27" s="164"/>
      <c r="E27" s="172"/>
      <c r="F27" s="164"/>
      <c r="G27" s="164"/>
      <c r="H27" s="164"/>
      <c r="I27" s="172"/>
      <c r="J27" s="164"/>
      <c r="K27" s="172"/>
      <c r="L27" s="164"/>
      <c r="M27" s="175"/>
      <c r="N27" s="172"/>
      <c r="O27" s="164"/>
      <c r="P27" s="172"/>
      <c r="Q27" s="164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/>
      <c r="GH27" s="172"/>
      <c r="GI27" s="172"/>
      <c r="GJ27" s="172"/>
      <c r="GK27" s="172"/>
      <c r="GL27" s="172"/>
      <c r="GM27" s="172"/>
      <c r="GN27" s="172"/>
      <c r="GO27" s="172"/>
      <c r="GP27" s="172"/>
      <c r="GQ27" s="172"/>
      <c r="GR27" s="172"/>
      <c r="GS27" s="172"/>
      <c r="GT27" s="172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  <c r="HE27" s="172"/>
      <c r="HF27" s="172"/>
      <c r="HG27" s="172"/>
      <c r="HH27" s="172"/>
      <c r="HI27" s="172"/>
      <c r="HJ27" s="172"/>
      <c r="HK27" s="172"/>
      <c r="HL27" s="172"/>
      <c r="HM27" s="172"/>
      <c r="HN27" s="172"/>
      <c r="HO27" s="172"/>
      <c r="HP27" s="172"/>
      <c r="HQ27" s="172"/>
      <c r="HR27" s="172"/>
      <c r="HS27" s="172"/>
      <c r="HT27" s="172"/>
      <c r="HU27" s="172"/>
      <c r="HV27" s="172"/>
      <c r="HW27" s="172"/>
      <c r="HX27" s="172"/>
      <c r="HY27" s="172"/>
      <c r="HZ27" s="172"/>
      <c r="IA27" s="172"/>
      <c r="IB27" s="172"/>
      <c r="IC27" s="172"/>
      <c r="ID27" s="172"/>
      <c r="IE27" s="172"/>
      <c r="IF27" s="172"/>
      <c r="IG27" s="172"/>
      <c r="IH27" s="172"/>
      <c r="II27" s="172"/>
      <c r="IJ27" s="172"/>
      <c r="IK27" s="172"/>
      <c r="IL27" s="172"/>
      <c r="IM27" s="172"/>
      <c r="IN27" s="172"/>
    </row>
    <row r="28" spans="1:248" ht="15" customHeight="1" x14ac:dyDescent="0.2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72"/>
      <c r="S28" s="172"/>
      <c r="T28" s="172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</row>
    <row r="29" spans="1:248" ht="15" customHeight="1" x14ac:dyDescent="0.25">
      <c r="A29" s="164"/>
      <c r="B29" s="164"/>
      <c r="C29" s="165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72"/>
      <c r="S29" s="172"/>
      <c r="T29" s="172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</row>
    <row r="30" spans="1:248" ht="15" customHeight="1" x14ac:dyDescent="0.25">
      <c r="A30" s="164"/>
      <c r="B30" s="164"/>
      <c r="C30" s="165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72"/>
      <c r="S30" s="172"/>
      <c r="T30" s="172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</row>
    <row r="31" spans="1:248" ht="15" customHeight="1" x14ac:dyDescent="0.25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  <c r="IN31" s="164"/>
    </row>
    <row r="32" spans="1:248" ht="15" customHeight="1" x14ac:dyDescent="0.2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  <c r="IN32" s="164"/>
    </row>
    <row r="33" spans="1:248" s="29" customFormat="1" ht="15" customHeight="1" x14ac:dyDescent="0.25">
      <c r="A33" s="164"/>
      <c r="B33" s="172"/>
      <c r="C33" s="164"/>
      <c r="D33" s="164"/>
      <c r="E33" s="172"/>
      <c r="F33" s="164"/>
      <c r="G33" s="164"/>
      <c r="H33" s="164"/>
      <c r="I33" s="172"/>
      <c r="J33" s="164"/>
      <c r="K33" s="172"/>
      <c r="L33" s="164"/>
      <c r="M33" s="164"/>
      <c r="N33" s="172"/>
      <c r="O33" s="164"/>
      <c r="P33" s="172"/>
      <c r="Q33" s="164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  <c r="GP33" s="172"/>
      <c r="GQ33" s="172"/>
      <c r="GR33" s="172"/>
      <c r="GS33" s="172"/>
      <c r="GT33" s="172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  <c r="HE33" s="172"/>
      <c r="HF33" s="172"/>
      <c r="HG33" s="172"/>
      <c r="HH33" s="172"/>
      <c r="HI33" s="172"/>
      <c r="HJ33" s="172"/>
      <c r="HK33" s="172"/>
      <c r="HL33" s="172"/>
      <c r="HM33" s="172"/>
      <c r="HN33" s="172"/>
      <c r="HO33" s="172"/>
      <c r="HP33" s="172"/>
      <c r="HQ33" s="172"/>
      <c r="HR33" s="172"/>
      <c r="HS33" s="172"/>
      <c r="HT33" s="172"/>
      <c r="HU33" s="172"/>
      <c r="HV33" s="172"/>
      <c r="HW33" s="172"/>
      <c r="HX33" s="172"/>
      <c r="HY33" s="172"/>
      <c r="HZ33" s="172"/>
      <c r="IA33" s="172"/>
      <c r="IB33" s="172"/>
      <c r="IC33" s="172"/>
      <c r="ID33" s="172"/>
      <c r="IE33" s="172"/>
      <c r="IF33" s="172"/>
      <c r="IG33" s="172"/>
      <c r="IH33" s="172"/>
      <c r="II33" s="172"/>
      <c r="IJ33" s="172"/>
      <c r="IK33" s="172"/>
      <c r="IL33" s="172"/>
      <c r="IM33" s="172"/>
      <c r="IN33" s="172"/>
    </row>
    <row r="34" spans="1:248" ht="15" customHeight="1" x14ac:dyDescent="0.2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70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</row>
    <row r="35" spans="1:248" ht="15" customHeight="1" x14ac:dyDescent="0.25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</row>
    <row r="36" spans="1:248" ht="15" customHeight="1" x14ac:dyDescent="0.2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7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</row>
    <row r="37" spans="1:248" ht="15" customHeight="1" x14ac:dyDescent="0.25">
      <c r="A37" s="164"/>
      <c r="B37" s="164"/>
      <c r="C37" s="165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</row>
    <row r="38" spans="1:248" ht="15" customHeight="1" x14ac:dyDescent="0.2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</row>
    <row r="39" spans="1:248" ht="15" customHeight="1" x14ac:dyDescent="0.2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4"/>
      <c r="GL39" s="164"/>
      <c r="GM39" s="164"/>
      <c r="GN39" s="164"/>
      <c r="GO39" s="164"/>
      <c r="GP39" s="164"/>
      <c r="GQ39" s="164"/>
      <c r="GR39" s="164"/>
      <c r="GS39" s="164"/>
      <c r="GT39" s="164"/>
      <c r="GU39" s="164"/>
      <c r="GV39" s="164"/>
      <c r="GW39" s="164"/>
      <c r="GX39" s="164"/>
      <c r="GY39" s="164"/>
      <c r="GZ39" s="164"/>
      <c r="HA39" s="164"/>
      <c r="HB39" s="164"/>
      <c r="HC39" s="164"/>
      <c r="HD39" s="164"/>
      <c r="HE39" s="164"/>
      <c r="HF39" s="164"/>
      <c r="HG39" s="164"/>
      <c r="HH39" s="164"/>
      <c r="HI39" s="164"/>
      <c r="HJ39" s="164"/>
      <c r="HK39" s="164"/>
      <c r="HL39" s="164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</row>
    <row r="40" spans="1:248" ht="15" customHeight="1" x14ac:dyDescent="0.25">
      <c r="A40" s="164"/>
      <c r="B40" s="164"/>
      <c r="C40" s="164"/>
      <c r="D40" s="165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  <c r="FP40" s="164"/>
      <c r="FQ40" s="164"/>
      <c r="FR40" s="164"/>
      <c r="FS40" s="164"/>
      <c r="FT40" s="164"/>
      <c r="FU40" s="164"/>
      <c r="FV40" s="164"/>
      <c r="FW40" s="164"/>
      <c r="FX40" s="164"/>
      <c r="FY40" s="164"/>
      <c r="FZ40" s="164"/>
      <c r="GA40" s="164"/>
      <c r="GB40" s="164"/>
      <c r="GC40" s="164"/>
      <c r="GD40" s="164"/>
      <c r="GE40" s="164"/>
      <c r="GF40" s="164"/>
      <c r="GG40" s="164"/>
      <c r="GH40" s="164"/>
      <c r="GI40" s="164"/>
      <c r="GJ40" s="164"/>
      <c r="GK40" s="164"/>
      <c r="GL40" s="164"/>
      <c r="GM40" s="164"/>
      <c r="GN40" s="164"/>
      <c r="GO40" s="164"/>
      <c r="GP40" s="164"/>
      <c r="GQ40" s="164"/>
      <c r="GR40" s="164"/>
      <c r="GS40" s="164"/>
      <c r="GT40" s="164"/>
      <c r="GU40" s="164"/>
      <c r="GV40" s="164"/>
      <c r="GW40" s="164"/>
      <c r="GX40" s="164"/>
      <c r="GY40" s="164"/>
      <c r="GZ40" s="164"/>
      <c r="HA40" s="164"/>
      <c r="HB40" s="164"/>
      <c r="HC40" s="164"/>
      <c r="HD40" s="164"/>
      <c r="HE40" s="164"/>
      <c r="HF40" s="164"/>
      <c r="HG40" s="164"/>
      <c r="HH40" s="164"/>
      <c r="HI40" s="164"/>
      <c r="HJ40" s="164"/>
      <c r="HK40" s="164"/>
      <c r="HL40" s="164"/>
      <c r="HM40" s="164"/>
      <c r="HN40" s="164"/>
      <c r="HO40" s="164"/>
      <c r="HP40" s="164"/>
      <c r="HQ40" s="164"/>
      <c r="HR40" s="164"/>
      <c r="HS40" s="164"/>
      <c r="HT40" s="164"/>
      <c r="HU40" s="164"/>
      <c r="HV40" s="164"/>
      <c r="HW40" s="164"/>
      <c r="HX40" s="164"/>
      <c r="HY40" s="164"/>
      <c r="HZ40" s="164"/>
      <c r="IA40" s="164"/>
      <c r="IB40" s="164"/>
      <c r="IC40" s="164"/>
      <c r="ID40" s="164"/>
      <c r="IE40" s="164"/>
      <c r="IF40" s="164"/>
      <c r="IG40" s="164"/>
      <c r="IH40" s="164"/>
      <c r="II40" s="164"/>
      <c r="IJ40" s="164"/>
      <c r="IK40" s="164"/>
      <c r="IL40" s="164"/>
      <c r="IM40" s="164"/>
      <c r="IN40" s="164"/>
    </row>
    <row r="41" spans="1:248" ht="15" customHeight="1" x14ac:dyDescent="0.2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  <c r="GK41" s="164"/>
      <c r="GL41" s="164"/>
      <c r="GM41" s="164"/>
      <c r="GN41" s="164"/>
      <c r="GO41" s="164"/>
      <c r="GP41" s="164"/>
      <c r="GQ41" s="164"/>
      <c r="GR41" s="164"/>
      <c r="GS41" s="164"/>
      <c r="GT41" s="164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4"/>
      <c r="HM41" s="164"/>
      <c r="HN41" s="164"/>
      <c r="HO41" s="164"/>
      <c r="HP41" s="164"/>
      <c r="HQ41" s="164"/>
      <c r="HR41" s="164"/>
      <c r="HS41" s="164"/>
      <c r="HT41" s="164"/>
      <c r="HU41" s="164"/>
      <c r="HV41" s="164"/>
      <c r="HW41" s="164"/>
      <c r="HX41" s="164"/>
      <c r="HY41" s="164"/>
      <c r="HZ41" s="164"/>
      <c r="IA41" s="164"/>
      <c r="IB41" s="164"/>
      <c r="IC41" s="164"/>
      <c r="ID41" s="164"/>
      <c r="IE41" s="164"/>
      <c r="IF41" s="164"/>
      <c r="IG41" s="164"/>
      <c r="IH41" s="164"/>
      <c r="II41" s="164"/>
      <c r="IJ41" s="164"/>
      <c r="IK41" s="164"/>
      <c r="IL41" s="164"/>
      <c r="IM41" s="164"/>
      <c r="IN41" s="164"/>
    </row>
    <row r="42" spans="1:248" ht="15" customHeight="1" x14ac:dyDescent="0.2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</row>
    <row r="43" spans="1:248" ht="15" customHeight="1" x14ac:dyDescent="0.2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</row>
    <row r="44" spans="1:248" ht="15" customHeight="1" x14ac:dyDescent="0.25">
      <c r="A44" s="164"/>
      <c r="B44" s="164"/>
      <c r="C44" s="165"/>
      <c r="D44" s="165"/>
      <c r="E44" s="164"/>
      <c r="F44" s="164"/>
      <c r="G44" s="164"/>
      <c r="H44" s="164"/>
      <c r="I44" s="164"/>
      <c r="J44" s="165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</row>
    <row r="45" spans="1:248" x14ac:dyDescent="0.25">
      <c r="A45" s="164"/>
      <c r="B45" s="164"/>
      <c r="C45" s="165"/>
      <c r="D45" s="165"/>
      <c r="E45" s="164"/>
      <c r="F45" s="164"/>
      <c r="G45" s="164"/>
      <c r="H45" s="164"/>
      <c r="I45" s="164"/>
      <c r="J45" s="68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</row>
    <row r="46" spans="1:248" x14ac:dyDescent="0.25">
      <c r="A46" s="164"/>
      <c r="B46" s="164"/>
      <c r="C46" s="165"/>
      <c r="D46" s="165"/>
      <c r="E46" s="164"/>
      <c r="F46" s="164"/>
      <c r="G46" s="164"/>
      <c r="H46" s="164"/>
      <c r="I46" s="164"/>
      <c r="J46" s="165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</row>
    <row r="47" spans="1:248" ht="15" customHeight="1" x14ac:dyDescent="0.25">
      <c r="A47" s="164"/>
      <c r="B47" s="164"/>
      <c r="C47" s="165"/>
      <c r="D47" s="165"/>
      <c r="E47" s="164"/>
      <c r="F47" s="164"/>
      <c r="G47" s="164"/>
      <c r="H47" s="164"/>
      <c r="I47" s="164"/>
      <c r="J47" s="165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</row>
    <row r="48" spans="1:248" ht="15" customHeight="1" x14ac:dyDescent="0.25">
      <c r="A48" s="164"/>
      <c r="B48" s="164"/>
      <c r="C48" s="165"/>
      <c r="D48" s="165"/>
      <c r="E48" s="164"/>
      <c r="F48" s="164"/>
      <c r="G48" s="164"/>
      <c r="H48" s="164"/>
      <c r="I48" s="164"/>
      <c r="J48" s="165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</row>
    <row r="49" spans="1:248" ht="15" customHeight="1" x14ac:dyDescent="0.25">
      <c r="A49" s="164"/>
      <c r="B49" s="164"/>
      <c r="C49" s="165"/>
      <c r="D49" s="165"/>
      <c r="E49" s="164"/>
      <c r="F49" s="164"/>
      <c r="G49" s="164"/>
      <c r="H49" s="164"/>
      <c r="I49" s="164"/>
      <c r="J49" s="165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</row>
    <row r="50" spans="1:248" ht="15" customHeight="1" x14ac:dyDescent="0.2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4"/>
      <c r="IE50" s="164"/>
      <c r="IF50" s="164"/>
      <c r="IG50" s="164"/>
      <c r="IH50" s="164"/>
      <c r="II50" s="164"/>
      <c r="IJ50" s="164"/>
      <c r="IK50" s="164"/>
      <c r="IL50" s="164"/>
      <c r="IM50" s="164"/>
      <c r="IN50" s="164"/>
    </row>
    <row r="51" spans="1:248" ht="15" customHeight="1" x14ac:dyDescent="0.25">
      <c r="A51" s="164"/>
      <c r="B51" s="164"/>
      <c r="C51" s="165"/>
      <c r="D51" s="165"/>
      <c r="E51" s="164"/>
      <c r="F51" s="164"/>
      <c r="G51" s="164"/>
      <c r="H51" s="164"/>
      <c r="I51" s="164"/>
      <c r="J51" s="165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</row>
    <row r="52" spans="1:248" ht="15" customHeight="1" x14ac:dyDescent="0.25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</row>
    <row r="53" spans="1:248" ht="15" customHeight="1" x14ac:dyDescent="0.25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</row>
    <row r="54" spans="1:248" ht="15" customHeight="1" x14ac:dyDescent="0.25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64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  <c r="IK54" s="164"/>
      <c r="IL54" s="164"/>
      <c r="IM54" s="164"/>
      <c r="IN54" s="164"/>
    </row>
    <row r="55" spans="1:248" ht="15" customHeight="1" x14ac:dyDescent="0.25">
      <c r="A55" s="164"/>
      <c r="B55" s="164"/>
      <c r="C55" s="165"/>
      <c r="D55" s="165"/>
      <c r="E55" s="164"/>
      <c r="F55" s="164"/>
      <c r="G55" s="164"/>
      <c r="H55" s="164"/>
      <c r="I55" s="164"/>
      <c r="J55" s="165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64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  <c r="IE55" s="164"/>
      <c r="IF55" s="164"/>
      <c r="IG55" s="164"/>
      <c r="IH55" s="164"/>
      <c r="II55" s="164"/>
      <c r="IJ55" s="164"/>
      <c r="IK55" s="164"/>
      <c r="IL55" s="164"/>
      <c r="IM55" s="164"/>
      <c r="IN55" s="164"/>
    </row>
    <row r="56" spans="1:248" ht="15" customHeight="1" x14ac:dyDescent="0.25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64"/>
      <c r="GE56" s="164"/>
      <c r="GF56" s="164"/>
      <c r="GG56" s="164"/>
      <c r="GH56" s="164"/>
      <c r="GI56" s="164"/>
      <c r="GJ56" s="164"/>
      <c r="GK56" s="164"/>
      <c r="GL56" s="164"/>
      <c r="GM56" s="164"/>
      <c r="GN56" s="164"/>
      <c r="GO56" s="164"/>
      <c r="GP56" s="164"/>
      <c r="GQ56" s="164"/>
      <c r="GR56" s="164"/>
      <c r="GS56" s="164"/>
      <c r="GT56" s="164"/>
      <c r="GU56" s="164"/>
      <c r="GV56" s="164"/>
      <c r="GW56" s="164"/>
      <c r="GX56" s="164"/>
      <c r="GY56" s="164"/>
      <c r="GZ56" s="164"/>
      <c r="HA56" s="164"/>
      <c r="HB56" s="164"/>
      <c r="HC56" s="164"/>
      <c r="HD56" s="164"/>
      <c r="HE56" s="164"/>
      <c r="HF56" s="164"/>
      <c r="HG56" s="164"/>
      <c r="HH56" s="164"/>
      <c r="HI56" s="164"/>
      <c r="HJ56" s="164"/>
      <c r="HK56" s="164"/>
      <c r="HL56" s="164"/>
      <c r="HM56" s="164"/>
      <c r="HN56" s="164"/>
      <c r="HO56" s="164"/>
      <c r="HP56" s="164"/>
      <c r="HQ56" s="164"/>
      <c r="HR56" s="164"/>
      <c r="HS56" s="164"/>
      <c r="HT56" s="164"/>
      <c r="HU56" s="164"/>
      <c r="HV56" s="164"/>
      <c r="HW56" s="164"/>
      <c r="HX56" s="164"/>
      <c r="HY56" s="164"/>
      <c r="HZ56" s="164"/>
      <c r="IA56" s="164"/>
      <c r="IB56" s="164"/>
      <c r="IC56" s="164"/>
      <c r="ID56" s="164"/>
      <c r="IE56" s="164"/>
      <c r="IF56" s="164"/>
      <c r="IG56" s="164"/>
      <c r="IH56" s="164"/>
      <c r="II56" s="164"/>
      <c r="IJ56" s="164"/>
      <c r="IK56" s="164"/>
      <c r="IL56" s="164"/>
      <c r="IM56" s="164"/>
      <c r="IN56" s="164"/>
    </row>
    <row r="57" spans="1:248" ht="15" customHeight="1" x14ac:dyDescent="0.2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  <c r="FL57" s="164"/>
      <c r="FM57" s="164"/>
      <c r="FN57" s="164"/>
      <c r="FO57" s="164"/>
      <c r="FP57" s="164"/>
      <c r="FQ57" s="164"/>
      <c r="FR57" s="164"/>
      <c r="FS57" s="164"/>
      <c r="FT57" s="164"/>
      <c r="FU57" s="164"/>
      <c r="FV57" s="164"/>
      <c r="FW57" s="164"/>
      <c r="FX57" s="164"/>
      <c r="FY57" s="164"/>
      <c r="FZ57" s="164"/>
      <c r="GA57" s="164"/>
      <c r="GB57" s="164"/>
      <c r="GC57" s="164"/>
      <c r="GD57" s="164"/>
      <c r="GE57" s="164"/>
      <c r="GF57" s="164"/>
      <c r="GG57" s="164"/>
      <c r="GH57" s="164"/>
      <c r="GI57" s="164"/>
      <c r="GJ57" s="164"/>
      <c r="GK57" s="164"/>
      <c r="GL57" s="164"/>
      <c r="GM57" s="164"/>
      <c r="GN57" s="164"/>
      <c r="GO57" s="164"/>
      <c r="GP57" s="164"/>
      <c r="GQ57" s="164"/>
      <c r="GR57" s="164"/>
      <c r="GS57" s="164"/>
      <c r="GT57" s="164"/>
      <c r="GU57" s="164"/>
      <c r="GV57" s="164"/>
      <c r="GW57" s="164"/>
      <c r="GX57" s="164"/>
      <c r="GY57" s="164"/>
      <c r="GZ57" s="164"/>
      <c r="HA57" s="164"/>
      <c r="HB57" s="164"/>
      <c r="HC57" s="164"/>
      <c r="HD57" s="164"/>
      <c r="HE57" s="164"/>
      <c r="HF57" s="164"/>
      <c r="HG57" s="164"/>
      <c r="HH57" s="164"/>
      <c r="HI57" s="164"/>
      <c r="HJ57" s="164"/>
      <c r="HK57" s="164"/>
      <c r="HL57" s="164"/>
      <c r="HM57" s="164"/>
      <c r="HN57" s="164"/>
      <c r="HO57" s="164"/>
      <c r="HP57" s="164"/>
      <c r="HQ57" s="164"/>
      <c r="HR57" s="164"/>
      <c r="HS57" s="164"/>
      <c r="HT57" s="164"/>
      <c r="HU57" s="164"/>
      <c r="HV57" s="164"/>
      <c r="HW57" s="164"/>
      <c r="HX57" s="164"/>
      <c r="HY57" s="164"/>
      <c r="HZ57" s="164"/>
      <c r="IA57" s="164"/>
      <c r="IB57" s="164"/>
      <c r="IC57" s="164"/>
      <c r="ID57" s="164"/>
      <c r="IE57" s="164"/>
      <c r="IF57" s="164"/>
      <c r="IG57" s="164"/>
      <c r="IH57" s="164"/>
      <c r="II57" s="164"/>
      <c r="IJ57" s="164"/>
      <c r="IK57" s="164"/>
      <c r="IL57" s="164"/>
      <c r="IM57" s="164"/>
      <c r="IN57" s="164"/>
    </row>
    <row r="58" spans="1:248" ht="15" customHeight="1" x14ac:dyDescent="0.25">
      <c r="A58" s="164"/>
      <c r="B58" s="164"/>
      <c r="C58" s="164"/>
      <c r="D58" s="164"/>
      <c r="E58" s="164"/>
      <c r="F58" s="164"/>
      <c r="G58" s="164"/>
      <c r="H58" s="164"/>
      <c r="I58" s="164"/>
      <c r="J58" s="165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4"/>
      <c r="EU58" s="164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  <c r="FG58" s="164"/>
      <c r="FH58" s="164"/>
      <c r="FI58" s="164"/>
      <c r="FJ58" s="164"/>
      <c r="FK58" s="164"/>
      <c r="FL58" s="164"/>
      <c r="FM58" s="164"/>
      <c r="FN58" s="164"/>
      <c r="FO58" s="164"/>
      <c r="FP58" s="164"/>
      <c r="FQ58" s="164"/>
      <c r="FR58" s="164"/>
      <c r="FS58" s="164"/>
      <c r="FT58" s="164"/>
      <c r="FU58" s="164"/>
      <c r="FV58" s="164"/>
      <c r="FW58" s="164"/>
      <c r="FX58" s="164"/>
      <c r="FY58" s="164"/>
      <c r="FZ58" s="164"/>
      <c r="GA58" s="164"/>
      <c r="GB58" s="164"/>
      <c r="GC58" s="164"/>
      <c r="GD58" s="164"/>
      <c r="GE58" s="164"/>
      <c r="GF58" s="164"/>
      <c r="GG58" s="164"/>
      <c r="GH58" s="164"/>
      <c r="GI58" s="164"/>
      <c r="GJ58" s="164"/>
      <c r="GK58" s="164"/>
      <c r="GL58" s="164"/>
      <c r="GM58" s="164"/>
      <c r="GN58" s="164"/>
      <c r="GO58" s="164"/>
      <c r="GP58" s="164"/>
      <c r="GQ58" s="164"/>
      <c r="GR58" s="164"/>
      <c r="GS58" s="164"/>
      <c r="GT58" s="164"/>
      <c r="GU58" s="164"/>
      <c r="GV58" s="164"/>
      <c r="GW58" s="164"/>
      <c r="GX58" s="164"/>
      <c r="GY58" s="164"/>
      <c r="GZ58" s="164"/>
      <c r="HA58" s="164"/>
      <c r="HB58" s="164"/>
      <c r="HC58" s="164"/>
      <c r="HD58" s="164"/>
      <c r="HE58" s="164"/>
      <c r="HF58" s="164"/>
      <c r="HG58" s="164"/>
      <c r="HH58" s="164"/>
      <c r="HI58" s="164"/>
      <c r="HJ58" s="164"/>
      <c r="HK58" s="164"/>
      <c r="HL58" s="164"/>
      <c r="HM58" s="164"/>
      <c r="HN58" s="164"/>
      <c r="HO58" s="164"/>
      <c r="HP58" s="164"/>
      <c r="HQ58" s="164"/>
      <c r="HR58" s="164"/>
      <c r="HS58" s="164"/>
      <c r="HT58" s="164"/>
      <c r="HU58" s="164"/>
      <c r="HV58" s="164"/>
      <c r="HW58" s="164"/>
      <c r="HX58" s="164"/>
      <c r="HY58" s="164"/>
      <c r="HZ58" s="164"/>
      <c r="IA58" s="164"/>
      <c r="IB58" s="164"/>
      <c r="IC58" s="164"/>
      <c r="ID58" s="164"/>
      <c r="IE58" s="164"/>
      <c r="IF58" s="164"/>
      <c r="IG58" s="164"/>
      <c r="IH58" s="164"/>
      <c r="II58" s="164"/>
      <c r="IJ58" s="164"/>
      <c r="IK58" s="164"/>
      <c r="IL58" s="164"/>
      <c r="IM58" s="164"/>
      <c r="IN58" s="164"/>
    </row>
    <row r="59" spans="1:248" ht="15" customHeight="1" x14ac:dyDescent="0.25">
      <c r="A59" s="164"/>
      <c r="B59" s="164"/>
      <c r="C59" s="165"/>
      <c r="D59" s="165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4"/>
      <c r="EM59" s="164"/>
      <c r="EN59" s="164"/>
      <c r="EO59" s="164"/>
      <c r="EP59" s="164"/>
      <c r="EQ59" s="164"/>
      <c r="ER59" s="164"/>
      <c r="ES59" s="164"/>
      <c r="ET59" s="164"/>
      <c r="EU59" s="164"/>
      <c r="EV59" s="164"/>
      <c r="EW59" s="164"/>
      <c r="EX59" s="164"/>
      <c r="EY59" s="164"/>
      <c r="EZ59" s="164"/>
      <c r="FA59" s="164"/>
      <c r="FB59" s="164"/>
      <c r="FC59" s="164"/>
      <c r="FD59" s="164"/>
      <c r="FE59" s="164"/>
      <c r="FF59" s="164"/>
      <c r="FG59" s="164"/>
      <c r="FH59" s="164"/>
      <c r="FI59" s="164"/>
      <c r="FJ59" s="164"/>
      <c r="FK59" s="164"/>
      <c r="FL59" s="164"/>
      <c r="FM59" s="164"/>
      <c r="FN59" s="164"/>
      <c r="FO59" s="164"/>
      <c r="FP59" s="164"/>
      <c r="FQ59" s="164"/>
      <c r="FR59" s="164"/>
      <c r="FS59" s="164"/>
      <c r="FT59" s="164"/>
      <c r="FU59" s="164"/>
      <c r="FV59" s="164"/>
      <c r="FW59" s="164"/>
      <c r="FX59" s="164"/>
      <c r="FY59" s="164"/>
      <c r="FZ59" s="164"/>
      <c r="GA59" s="164"/>
      <c r="GB59" s="164"/>
      <c r="GC59" s="164"/>
      <c r="GD59" s="164"/>
      <c r="GE59" s="164"/>
      <c r="GF59" s="164"/>
      <c r="GG59" s="164"/>
      <c r="GH59" s="164"/>
      <c r="GI59" s="164"/>
      <c r="GJ59" s="164"/>
      <c r="GK59" s="164"/>
      <c r="GL59" s="164"/>
      <c r="GM59" s="164"/>
      <c r="GN59" s="164"/>
      <c r="GO59" s="164"/>
      <c r="GP59" s="164"/>
      <c r="GQ59" s="164"/>
      <c r="GR59" s="164"/>
      <c r="GS59" s="164"/>
      <c r="GT59" s="164"/>
      <c r="GU59" s="164"/>
      <c r="GV59" s="164"/>
      <c r="GW59" s="164"/>
      <c r="GX59" s="164"/>
      <c r="GY59" s="164"/>
      <c r="GZ59" s="164"/>
      <c r="HA59" s="164"/>
      <c r="HB59" s="164"/>
      <c r="HC59" s="164"/>
      <c r="HD59" s="164"/>
      <c r="HE59" s="164"/>
      <c r="HF59" s="164"/>
      <c r="HG59" s="164"/>
      <c r="HH59" s="164"/>
      <c r="HI59" s="164"/>
      <c r="HJ59" s="164"/>
      <c r="HK59" s="164"/>
      <c r="HL59" s="164"/>
      <c r="HM59" s="164"/>
      <c r="HN59" s="164"/>
      <c r="HO59" s="164"/>
      <c r="HP59" s="164"/>
      <c r="HQ59" s="164"/>
      <c r="HR59" s="164"/>
      <c r="HS59" s="164"/>
      <c r="HT59" s="164"/>
      <c r="HU59" s="164"/>
      <c r="HV59" s="164"/>
      <c r="HW59" s="164"/>
      <c r="HX59" s="164"/>
      <c r="HY59" s="164"/>
      <c r="HZ59" s="164"/>
      <c r="IA59" s="164"/>
      <c r="IB59" s="164"/>
      <c r="IC59" s="164"/>
      <c r="ID59" s="164"/>
      <c r="IE59" s="164"/>
      <c r="IF59" s="164"/>
      <c r="IG59" s="164"/>
      <c r="IH59" s="164"/>
      <c r="II59" s="164"/>
      <c r="IJ59" s="164"/>
      <c r="IK59" s="164"/>
      <c r="IL59" s="164"/>
      <c r="IM59" s="164"/>
      <c r="IN59" s="164"/>
    </row>
    <row r="60" spans="1:248" ht="15" customHeight="1" x14ac:dyDescent="0.2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64"/>
      <c r="EH60" s="164"/>
      <c r="EI60" s="164"/>
      <c r="EJ60" s="164"/>
      <c r="EK60" s="164"/>
      <c r="EL60" s="164"/>
      <c r="EM60" s="164"/>
      <c r="EN60" s="164"/>
      <c r="EO60" s="164"/>
      <c r="EP60" s="164"/>
      <c r="EQ60" s="164"/>
      <c r="ER60" s="164"/>
      <c r="ES60" s="164"/>
      <c r="ET60" s="164"/>
      <c r="EU60" s="164"/>
      <c r="EV60" s="164"/>
      <c r="EW60" s="164"/>
      <c r="EX60" s="164"/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64"/>
      <c r="FK60" s="164"/>
      <c r="FL60" s="164"/>
      <c r="FM60" s="164"/>
      <c r="FN60" s="164"/>
      <c r="FO60" s="164"/>
      <c r="FP60" s="164"/>
      <c r="FQ60" s="164"/>
      <c r="FR60" s="164"/>
      <c r="FS60" s="164"/>
      <c r="FT60" s="164"/>
      <c r="FU60" s="164"/>
      <c r="FV60" s="164"/>
      <c r="FW60" s="164"/>
      <c r="FX60" s="164"/>
      <c r="FY60" s="164"/>
      <c r="FZ60" s="164"/>
      <c r="GA60" s="164"/>
      <c r="GB60" s="164"/>
      <c r="GC60" s="164"/>
      <c r="GD60" s="164"/>
      <c r="GE60" s="164"/>
      <c r="GF60" s="164"/>
      <c r="GG60" s="164"/>
      <c r="GH60" s="164"/>
      <c r="GI60" s="164"/>
      <c r="GJ60" s="164"/>
      <c r="GK60" s="164"/>
      <c r="GL60" s="164"/>
      <c r="GM60" s="164"/>
      <c r="GN60" s="164"/>
      <c r="GO60" s="164"/>
      <c r="GP60" s="164"/>
      <c r="GQ60" s="164"/>
      <c r="GR60" s="164"/>
      <c r="GS60" s="164"/>
      <c r="GT60" s="164"/>
      <c r="GU60" s="164"/>
      <c r="GV60" s="164"/>
      <c r="GW60" s="164"/>
      <c r="GX60" s="164"/>
      <c r="GY60" s="164"/>
      <c r="GZ60" s="164"/>
      <c r="HA60" s="164"/>
      <c r="HB60" s="164"/>
      <c r="HC60" s="164"/>
      <c r="HD60" s="164"/>
      <c r="HE60" s="164"/>
      <c r="HF60" s="164"/>
      <c r="HG60" s="164"/>
      <c r="HH60" s="164"/>
      <c r="HI60" s="164"/>
      <c r="HJ60" s="164"/>
      <c r="HK60" s="164"/>
      <c r="HL60" s="164"/>
      <c r="HM60" s="164"/>
      <c r="HN60" s="164"/>
      <c r="HO60" s="164"/>
      <c r="HP60" s="164"/>
      <c r="HQ60" s="164"/>
      <c r="HR60" s="164"/>
      <c r="HS60" s="164"/>
      <c r="HT60" s="164"/>
      <c r="HU60" s="164"/>
      <c r="HV60" s="164"/>
      <c r="HW60" s="164"/>
      <c r="HX60" s="164"/>
      <c r="HY60" s="164"/>
      <c r="HZ60" s="164"/>
      <c r="IA60" s="164"/>
      <c r="IB60" s="164"/>
      <c r="IC60" s="164"/>
      <c r="ID60" s="164"/>
      <c r="IE60" s="164"/>
      <c r="IF60" s="164"/>
      <c r="IG60" s="164"/>
      <c r="IH60" s="164"/>
      <c r="II60" s="164"/>
      <c r="IJ60" s="164"/>
      <c r="IK60" s="164"/>
      <c r="IL60" s="164"/>
      <c r="IM60" s="164"/>
      <c r="IN60" s="164"/>
    </row>
    <row r="61" spans="1:248" ht="15" customHeight="1" x14ac:dyDescent="0.2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64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64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64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64"/>
      <c r="HB61" s="164"/>
      <c r="HC61" s="164"/>
      <c r="HD61" s="164"/>
      <c r="HE61" s="164"/>
      <c r="HF61" s="164"/>
      <c r="HG61" s="164"/>
      <c r="HH61" s="164"/>
      <c r="HI61" s="164"/>
      <c r="HJ61" s="164"/>
      <c r="HK61" s="164"/>
      <c r="HL61" s="164"/>
      <c r="HM61" s="164"/>
      <c r="HN61" s="164"/>
      <c r="HO61" s="164"/>
      <c r="HP61" s="164"/>
      <c r="HQ61" s="164"/>
      <c r="HR61" s="164"/>
      <c r="HS61" s="164"/>
      <c r="HT61" s="164"/>
      <c r="HU61" s="164"/>
      <c r="HV61" s="164"/>
      <c r="HW61" s="164"/>
      <c r="HX61" s="164"/>
      <c r="HY61" s="164"/>
      <c r="HZ61" s="164"/>
      <c r="IA61" s="164"/>
      <c r="IB61" s="164"/>
      <c r="IC61" s="164"/>
      <c r="ID61" s="164"/>
      <c r="IE61" s="164"/>
      <c r="IF61" s="164"/>
      <c r="IG61" s="164"/>
      <c r="IH61" s="164"/>
      <c r="II61" s="164"/>
      <c r="IJ61" s="164"/>
      <c r="IK61" s="164"/>
      <c r="IL61" s="164"/>
      <c r="IM61" s="164"/>
      <c r="IN61" s="164"/>
    </row>
    <row r="62" spans="1:248" ht="15" customHeight="1" x14ac:dyDescent="0.25">
      <c r="A62" s="164"/>
      <c r="B62" s="164"/>
      <c r="C62" s="165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4"/>
      <c r="FF62" s="164"/>
      <c r="FG62" s="164"/>
      <c r="FH62" s="164"/>
      <c r="FI62" s="164"/>
      <c r="FJ62" s="164"/>
      <c r="FK62" s="164"/>
      <c r="FL62" s="164"/>
      <c r="FM62" s="164"/>
      <c r="FN62" s="164"/>
      <c r="FO62" s="164"/>
      <c r="FP62" s="164"/>
      <c r="FQ62" s="164"/>
      <c r="FR62" s="164"/>
      <c r="FS62" s="164"/>
      <c r="FT62" s="164"/>
      <c r="FU62" s="164"/>
      <c r="FV62" s="164"/>
      <c r="FW62" s="164"/>
      <c r="FX62" s="164"/>
      <c r="FY62" s="164"/>
      <c r="FZ62" s="164"/>
      <c r="GA62" s="164"/>
      <c r="GB62" s="164"/>
      <c r="GC62" s="164"/>
      <c r="GD62" s="164"/>
      <c r="GE62" s="164"/>
      <c r="GF62" s="164"/>
      <c r="GG62" s="164"/>
      <c r="GH62" s="164"/>
      <c r="GI62" s="164"/>
      <c r="GJ62" s="164"/>
      <c r="GK62" s="164"/>
      <c r="GL62" s="164"/>
      <c r="GM62" s="164"/>
      <c r="GN62" s="164"/>
      <c r="GO62" s="164"/>
      <c r="GP62" s="164"/>
      <c r="GQ62" s="164"/>
      <c r="GR62" s="164"/>
      <c r="GS62" s="164"/>
      <c r="GT62" s="164"/>
      <c r="GU62" s="164"/>
      <c r="GV62" s="164"/>
      <c r="GW62" s="164"/>
      <c r="GX62" s="164"/>
      <c r="GY62" s="164"/>
      <c r="GZ62" s="164"/>
      <c r="HA62" s="164"/>
      <c r="HB62" s="164"/>
      <c r="HC62" s="164"/>
      <c r="HD62" s="164"/>
      <c r="HE62" s="164"/>
      <c r="HF62" s="164"/>
      <c r="HG62" s="164"/>
      <c r="HH62" s="164"/>
      <c r="HI62" s="164"/>
      <c r="HJ62" s="164"/>
      <c r="HK62" s="164"/>
      <c r="HL62" s="164"/>
      <c r="HM62" s="164"/>
      <c r="HN62" s="164"/>
      <c r="HO62" s="164"/>
      <c r="HP62" s="164"/>
      <c r="HQ62" s="164"/>
      <c r="HR62" s="164"/>
      <c r="HS62" s="164"/>
      <c r="HT62" s="164"/>
      <c r="HU62" s="164"/>
      <c r="HV62" s="164"/>
      <c r="HW62" s="164"/>
      <c r="HX62" s="164"/>
      <c r="HY62" s="164"/>
      <c r="HZ62" s="164"/>
      <c r="IA62" s="164"/>
      <c r="IB62" s="164"/>
      <c r="IC62" s="164"/>
      <c r="ID62" s="164"/>
      <c r="IE62" s="164"/>
      <c r="IF62" s="164"/>
      <c r="IG62" s="164"/>
      <c r="IH62" s="164"/>
      <c r="II62" s="164"/>
      <c r="IJ62" s="164"/>
      <c r="IK62" s="164"/>
      <c r="IL62" s="164"/>
      <c r="IM62" s="164"/>
      <c r="IN62" s="164"/>
    </row>
    <row r="63" spans="1:248" ht="15" customHeight="1" x14ac:dyDescent="0.2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4"/>
      <c r="FR63" s="164"/>
      <c r="FS63" s="164"/>
      <c r="FT63" s="164"/>
      <c r="FU63" s="164"/>
      <c r="FV63" s="164"/>
      <c r="FW63" s="164"/>
      <c r="FX63" s="164"/>
      <c r="FY63" s="164"/>
      <c r="FZ63" s="164"/>
      <c r="GA63" s="164"/>
      <c r="GB63" s="164"/>
      <c r="GC63" s="164"/>
      <c r="GD63" s="164"/>
      <c r="GE63" s="164"/>
      <c r="GF63" s="164"/>
      <c r="GG63" s="164"/>
      <c r="GH63" s="164"/>
      <c r="GI63" s="164"/>
      <c r="GJ63" s="164"/>
      <c r="GK63" s="164"/>
      <c r="GL63" s="164"/>
      <c r="GM63" s="164"/>
      <c r="GN63" s="164"/>
      <c r="GO63" s="164"/>
      <c r="GP63" s="164"/>
      <c r="GQ63" s="164"/>
      <c r="GR63" s="164"/>
      <c r="GS63" s="164"/>
      <c r="GT63" s="164"/>
      <c r="GU63" s="164"/>
      <c r="GV63" s="164"/>
      <c r="GW63" s="164"/>
      <c r="GX63" s="164"/>
      <c r="GY63" s="164"/>
      <c r="GZ63" s="164"/>
      <c r="HA63" s="164"/>
      <c r="HB63" s="164"/>
      <c r="HC63" s="164"/>
      <c r="HD63" s="164"/>
      <c r="HE63" s="164"/>
      <c r="HF63" s="164"/>
      <c r="HG63" s="164"/>
      <c r="HH63" s="164"/>
      <c r="HI63" s="164"/>
      <c r="HJ63" s="164"/>
      <c r="HK63" s="164"/>
      <c r="HL63" s="164"/>
      <c r="HM63" s="164"/>
      <c r="HN63" s="164"/>
      <c r="HO63" s="164"/>
      <c r="HP63" s="164"/>
      <c r="HQ63" s="164"/>
      <c r="HR63" s="164"/>
      <c r="HS63" s="164"/>
      <c r="HT63" s="164"/>
      <c r="HU63" s="164"/>
      <c r="HV63" s="164"/>
      <c r="HW63" s="164"/>
      <c r="HX63" s="164"/>
      <c r="HY63" s="164"/>
      <c r="HZ63" s="164"/>
      <c r="IA63" s="164"/>
      <c r="IB63" s="164"/>
      <c r="IC63" s="164"/>
      <c r="ID63" s="164"/>
      <c r="IE63" s="164"/>
      <c r="IF63" s="164"/>
      <c r="IG63" s="164"/>
      <c r="IH63" s="164"/>
      <c r="II63" s="164"/>
      <c r="IJ63" s="164"/>
      <c r="IK63" s="164"/>
      <c r="IL63" s="164"/>
      <c r="IM63" s="164"/>
      <c r="IN63" s="164"/>
    </row>
    <row r="64" spans="1:248" ht="15" customHeight="1" x14ac:dyDescent="0.25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4"/>
      <c r="FP64" s="164"/>
      <c r="FQ64" s="164"/>
      <c r="FR64" s="164"/>
      <c r="FS64" s="164"/>
      <c r="FT64" s="164"/>
      <c r="FU64" s="164"/>
      <c r="FV64" s="164"/>
      <c r="FW64" s="164"/>
      <c r="FX64" s="164"/>
      <c r="FY64" s="164"/>
      <c r="FZ64" s="164"/>
      <c r="GA64" s="164"/>
      <c r="GB64" s="164"/>
      <c r="GC64" s="164"/>
      <c r="GD64" s="164"/>
      <c r="GE64" s="164"/>
      <c r="GF64" s="164"/>
      <c r="GG64" s="164"/>
      <c r="GH64" s="164"/>
      <c r="GI64" s="164"/>
      <c r="GJ64" s="164"/>
      <c r="GK64" s="164"/>
      <c r="GL64" s="164"/>
      <c r="GM64" s="164"/>
      <c r="GN64" s="164"/>
      <c r="GO64" s="164"/>
      <c r="GP64" s="164"/>
      <c r="GQ64" s="164"/>
      <c r="GR64" s="164"/>
      <c r="GS64" s="164"/>
      <c r="GT64" s="164"/>
      <c r="GU64" s="164"/>
      <c r="GV64" s="164"/>
      <c r="GW64" s="164"/>
      <c r="GX64" s="164"/>
      <c r="GY64" s="164"/>
      <c r="GZ64" s="164"/>
      <c r="HA64" s="164"/>
      <c r="HB64" s="164"/>
      <c r="HC64" s="164"/>
      <c r="HD64" s="164"/>
      <c r="HE64" s="164"/>
      <c r="HF64" s="164"/>
      <c r="HG64" s="164"/>
      <c r="HH64" s="164"/>
      <c r="HI64" s="164"/>
      <c r="HJ64" s="164"/>
      <c r="HK64" s="164"/>
      <c r="HL64" s="164"/>
      <c r="HM64" s="164"/>
      <c r="HN64" s="164"/>
      <c r="HO64" s="164"/>
      <c r="HP64" s="164"/>
      <c r="HQ64" s="164"/>
      <c r="HR64" s="164"/>
      <c r="HS64" s="164"/>
      <c r="HT64" s="164"/>
      <c r="HU64" s="164"/>
      <c r="HV64" s="164"/>
      <c r="HW64" s="164"/>
      <c r="HX64" s="164"/>
      <c r="HY64" s="164"/>
      <c r="HZ64" s="164"/>
      <c r="IA64" s="164"/>
      <c r="IB64" s="164"/>
      <c r="IC64" s="164"/>
      <c r="ID64" s="164"/>
      <c r="IE64" s="164"/>
      <c r="IF64" s="164"/>
      <c r="IG64" s="164"/>
      <c r="IH64" s="164"/>
      <c r="II64" s="164"/>
      <c r="IJ64" s="164"/>
      <c r="IK64" s="164"/>
      <c r="IL64" s="164"/>
      <c r="IM64" s="164"/>
      <c r="IN64" s="164"/>
    </row>
    <row r="65" spans="1:248" ht="15" customHeight="1" x14ac:dyDescent="0.25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  <c r="FW65" s="164"/>
      <c r="FX65" s="164"/>
      <c r="FY65" s="164"/>
      <c r="FZ65" s="164"/>
      <c r="GA65" s="164"/>
      <c r="GB65" s="164"/>
      <c r="GC65" s="164"/>
      <c r="GD65" s="164"/>
      <c r="GE65" s="164"/>
      <c r="GF65" s="164"/>
      <c r="GG65" s="164"/>
      <c r="GH65" s="164"/>
      <c r="GI65" s="164"/>
      <c r="GJ65" s="164"/>
      <c r="GK65" s="164"/>
      <c r="GL65" s="164"/>
      <c r="GM65" s="164"/>
      <c r="GN65" s="164"/>
      <c r="GO65" s="164"/>
      <c r="GP65" s="164"/>
      <c r="GQ65" s="164"/>
      <c r="GR65" s="164"/>
      <c r="GS65" s="164"/>
      <c r="GT65" s="164"/>
      <c r="GU65" s="164"/>
      <c r="GV65" s="164"/>
      <c r="GW65" s="164"/>
      <c r="GX65" s="164"/>
      <c r="GY65" s="164"/>
      <c r="GZ65" s="164"/>
      <c r="HA65" s="164"/>
      <c r="HB65" s="164"/>
      <c r="HC65" s="164"/>
      <c r="HD65" s="164"/>
      <c r="HE65" s="164"/>
      <c r="HF65" s="164"/>
      <c r="HG65" s="164"/>
      <c r="HH65" s="164"/>
      <c r="HI65" s="164"/>
      <c r="HJ65" s="164"/>
      <c r="HK65" s="164"/>
      <c r="HL65" s="164"/>
      <c r="HM65" s="164"/>
      <c r="HN65" s="164"/>
      <c r="HO65" s="164"/>
      <c r="HP65" s="164"/>
      <c r="HQ65" s="164"/>
      <c r="HR65" s="164"/>
      <c r="HS65" s="164"/>
      <c r="HT65" s="164"/>
      <c r="HU65" s="164"/>
      <c r="HV65" s="164"/>
      <c r="HW65" s="164"/>
      <c r="HX65" s="164"/>
      <c r="HY65" s="164"/>
      <c r="HZ65" s="164"/>
      <c r="IA65" s="164"/>
      <c r="IB65" s="164"/>
      <c r="IC65" s="164"/>
      <c r="ID65" s="164"/>
      <c r="IE65" s="164"/>
      <c r="IF65" s="164"/>
      <c r="IG65" s="164"/>
      <c r="IH65" s="164"/>
      <c r="II65" s="164"/>
      <c r="IJ65" s="164"/>
      <c r="IK65" s="164"/>
      <c r="IL65" s="164"/>
      <c r="IM65" s="164"/>
      <c r="IN65" s="164"/>
    </row>
    <row r="66" spans="1:248" ht="15" customHeight="1" x14ac:dyDescent="0.2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64"/>
      <c r="GP66" s="164"/>
      <c r="GQ66" s="164"/>
      <c r="GR66" s="164"/>
      <c r="GS66" s="164"/>
      <c r="GT66" s="164"/>
      <c r="GU66" s="164"/>
      <c r="GV66" s="164"/>
      <c r="GW66" s="164"/>
      <c r="GX66" s="164"/>
      <c r="GY66" s="164"/>
      <c r="GZ66" s="164"/>
      <c r="HA66" s="164"/>
      <c r="HB66" s="164"/>
      <c r="HC66" s="164"/>
      <c r="HD66" s="164"/>
      <c r="HE66" s="164"/>
      <c r="HF66" s="164"/>
      <c r="HG66" s="164"/>
      <c r="HH66" s="164"/>
      <c r="HI66" s="164"/>
      <c r="HJ66" s="164"/>
      <c r="HK66" s="164"/>
      <c r="HL66" s="164"/>
      <c r="HM66" s="164"/>
      <c r="HN66" s="164"/>
      <c r="HO66" s="164"/>
      <c r="HP66" s="164"/>
      <c r="HQ66" s="164"/>
      <c r="HR66" s="164"/>
      <c r="HS66" s="164"/>
      <c r="HT66" s="164"/>
      <c r="HU66" s="164"/>
      <c r="HV66" s="164"/>
      <c r="HW66" s="164"/>
      <c r="HX66" s="164"/>
      <c r="HY66" s="164"/>
      <c r="HZ66" s="164"/>
      <c r="IA66" s="164"/>
      <c r="IB66" s="164"/>
      <c r="IC66" s="164"/>
      <c r="ID66" s="164"/>
      <c r="IE66" s="164"/>
      <c r="IF66" s="164"/>
      <c r="IG66" s="164"/>
      <c r="IH66" s="164"/>
      <c r="II66" s="164"/>
      <c r="IJ66" s="164"/>
      <c r="IK66" s="164"/>
      <c r="IL66" s="164"/>
      <c r="IM66" s="164"/>
      <c r="IN66" s="164"/>
    </row>
    <row r="67" spans="1:248" ht="1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  <c r="FW67" s="164"/>
      <c r="FX67" s="164"/>
      <c r="FY67" s="164"/>
      <c r="FZ67" s="164"/>
      <c r="GA67" s="164"/>
      <c r="GB67" s="164"/>
      <c r="GC67" s="164"/>
      <c r="GD67" s="164"/>
      <c r="GE67" s="164"/>
      <c r="GF67" s="164"/>
      <c r="GG67" s="164"/>
      <c r="GH67" s="164"/>
      <c r="GI67" s="164"/>
      <c r="GJ67" s="164"/>
      <c r="GK67" s="164"/>
      <c r="GL67" s="164"/>
      <c r="GM67" s="164"/>
      <c r="GN67" s="164"/>
      <c r="GO67" s="164"/>
      <c r="GP67" s="164"/>
      <c r="GQ67" s="164"/>
      <c r="GR67" s="164"/>
      <c r="GS67" s="164"/>
      <c r="GT67" s="164"/>
      <c r="GU67" s="164"/>
      <c r="GV67" s="164"/>
      <c r="GW67" s="164"/>
      <c r="GX67" s="164"/>
      <c r="GY67" s="164"/>
      <c r="GZ67" s="164"/>
      <c r="HA67" s="164"/>
      <c r="HB67" s="164"/>
      <c r="HC67" s="164"/>
      <c r="HD67" s="164"/>
      <c r="HE67" s="164"/>
      <c r="HF67" s="164"/>
      <c r="HG67" s="164"/>
      <c r="HH67" s="164"/>
      <c r="HI67" s="164"/>
      <c r="HJ67" s="164"/>
      <c r="HK67" s="164"/>
      <c r="HL67" s="164"/>
      <c r="HM67" s="164"/>
      <c r="HN67" s="164"/>
      <c r="HO67" s="164"/>
      <c r="HP67" s="164"/>
      <c r="HQ67" s="164"/>
      <c r="HR67" s="164"/>
      <c r="HS67" s="164"/>
      <c r="HT67" s="164"/>
      <c r="HU67" s="164"/>
      <c r="HV67" s="164"/>
      <c r="HW67" s="164"/>
      <c r="HX67" s="164"/>
      <c r="HY67" s="164"/>
      <c r="HZ67" s="164"/>
      <c r="IA67" s="164"/>
      <c r="IB67" s="164"/>
      <c r="IC67" s="164"/>
      <c r="ID67" s="164"/>
      <c r="IE67" s="164"/>
      <c r="IF67" s="164"/>
      <c r="IG67" s="164"/>
      <c r="IH67" s="164"/>
      <c r="II67" s="164"/>
      <c r="IJ67" s="164"/>
      <c r="IK67" s="164"/>
      <c r="IL67" s="164"/>
      <c r="IM67" s="164"/>
      <c r="IN67" s="164"/>
    </row>
    <row r="68" spans="1:248" ht="15" customHeight="1" x14ac:dyDescent="0.25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  <c r="DW68" s="164"/>
      <c r="DX68" s="164"/>
      <c r="DY68" s="164"/>
      <c r="DZ68" s="164"/>
      <c r="EA68" s="164"/>
      <c r="EB68" s="164"/>
      <c r="EC68" s="164"/>
      <c r="ED68" s="164"/>
      <c r="EE68" s="164"/>
      <c r="EF68" s="164"/>
      <c r="EG68" s="164"/>
      <c r="EH68" s="164"/>
      <c r="EI68" s="164"/>
      <c r="EJ68" s="164"/>
      <c r="EK68" s="164"/>
      <c r="EL68" s="164"/>
      <c r="EM68" s="164"/>
      <c r="EN68" s="164"/>
      <c r="EO68" s="164"/>
      <c r="EP68" s="164"/>
      <c r="EQ68" s="164"/>
      <c r="ER68" s="164"/>
      <c r="ES68" s="164"/>
      <c r="ET68" s="164"/>
      <c r="EU68" s="164"/>
      <c r="EV68" s="164"/>
      <c r="EW68" s="164"/>
      <c r="EX68" s="164"/>
      <c r="EY68" s="164"/>
      <c r="EZ68" s="164"/>
      <c r="FA68" s="164"/>
      <c r="FB68" s="164"/>
      <c r="FC68" s="164"/>
      <c r="FD68" s="164"/>
      <c r="FE68" s="164"/>
      <c r="FF68" s="164"/>
      <c r="FG68" s="164"/>
      <c r="FH68" s="164"/>
      <c r="FI68" s="164"/>
      <c r="FJ68" s="164"/>
      <c r="FK68" s="164"/>
      <c r="FL68" s="164"/>
      <c r="FM68" s="164"/>
      <c r="FN68" s="164"/>
      <c r="FO68" s="164"/>
      <c r="FP68" s="164"/>
      <c r="FQ68" s="164"/>
      <c r="FR68" s="164"/>
      <c r="FS68" s="164"/>
      <c r="FT68" s="164"/>
      <c r="FU68" s="164"/>
      <c r="FV68" s="164"/>
      <c r="FW68" s="164"/>
      <c r="FX68" s="164"/>
      <c r="FY68" s="164"/>
      <c r="FZ68" s="164"/>
      <c r="GA68" s="164"/>
      <c r="GB68" s="164"/>
      <c r="GC68" s="164"/>
      <c r="GD68" s="164"/>
      <c r="GE68" s="164"/>
      <c r="GF68" s="164"/>
      <c r="GG68" s="164"/>
      <c r="GH68" s="164"/>
      <c r="GI68" s="164"/>
      <c r="GJ68" s="164"/>
      <c r="GK68" s="164"/>
      <c r="GL68" s="164"/>
      <c r="GM68" s="164"/>
      <c r="GN68" s="164"/>
      <c r="GO68" s="164"/>
      <c r="GP68" s="164"/>
      <c r="GQ68" s="164"/>
      <c r="GR68" s="164"/>
      <c r="GS68" s="164"/>
      <c r="GT68" s="164"/>
      <c r="GU68" s="164"/>
      <c r="GV68" s="164"/>
      <c r="GW68" s="164"/>
      <c r="GX68" s="164"/>
      <c r="GY68" s="164"/>
      <c r="GZ68" s="164"/>
      <c r="HA68" s="164"/>
      <c r="HB68" s="164"/>
      <c r="HC68" s="164"/>
      <c r="HD68" s="164"/>
      <c r="HE68" s="164"/>
      <c r="HF68" s="164"/>
      <c r="HG68" s="164"/>
      <c r="HH68" s="164"/>
      <c r="HI68" s="164"/>
      <c r="HJ68" s="164"/>
      <c r="HK68" s="164"/>
      <c r="HL68" s="164"/>
      <c r="HM68" s="164"/>
      <c r="HN68" s="164"/>
      <c r="HO68" s="164"/>
      <c r="HP68" s="164"/>
      <c r="HQ68" s="164"/>
      <c r="HR68" s="164"/>
      <c r="HS68" s="164"/>
      <c r="HT68" s="164"/>
      <c r="HU68" s="164"/>
      <c r="HV68" s="164"/>
      <c r="HW68" s="164"/>
      <c r="HX68" s="164"/>
      <c r="HY68" s="164"/>
      <c r="HZ68" s="164"/>
      <c r="IA68" s="164"/>
      <c r="IB68" s="164"/>
      <c r="IC68" s="164"/>
      <c r="ID68" s="164"/>
      <c r="IE68" s="164"/>
      <c r="IF68" s="164"/>
      <c r="IG68" s="164"/>
      <c r="IH68" s="164"/>
      <c r="II68" s="164"/>
      <c r="IJ68" s="164"/>
      <c r="IK68" s="164"/>
      <c r="IL68" s="164"/>
      <c r="IM68" s="164"/>
      <c r="IN68" s="164"/>
    </row>
    <row r="69" spans="1:248" ht="15" customHeight="1" x14ac:dyDescent="0.25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4"/>
      <c r="EG69" s="164"/>
      <c r="EH69" s="164"/>
      <c r="EI69" s="164"/>
      <c r="EJ69" s="164"/>
      <c r="EK69" s="164"/>
      <c r="EL69" s="164"/>
      <c r="EM69" s="164"/>
      <c r="EN69" s="164"/>
      <c r="EO69" s="164"/>
      <c r="EP69" s="164"/>
      <c r="EQ69" s="164"/>
      <c r="ER69" s="164"/>
      <c r="ES69" s="164"/>
      <c r="ET69" s="164"/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4"/>
      <c r="FF69" s="164"/>
      <c r="FG69" s="164"/>
      <c r="FH69" s="164"/>
      <c r="FI69" s="164"/>
      <c r="FJ69" s="164"/>
      <c r="FK69" s="164"/>
      <c r="FL69" s="164"/>
      <c r="FM69" s="164"/>
      <c r="FN69" s="164"/>
      <c r="FO69" s="164"/>
      <c r="FP69" s="164"/>
      <c r="FQ69" s="164"/>
      <c r="FR69" s="164"/>
      <c r="FS69" s="164"/>
      <c r="FT69" s="164"/>
      <c r="FU69" s="164"/>
      <c r="FV69" s="164"/>
      <c r="FW69" s="164"/>
      <c r="FX69" s="164"/>
      <c r="FY69" s="164"/>
      <c r="FZ69" s="164"/>
      <c r="GA69" s="164"/>
      <c r="GB69" s="164"/>
      <c r="GC69" s="164"/>
      <c r="GD69" s="164"/>
      <c r="GE69" s="164"/>
      <c r="GF69" s="164"/>
      <c r="GG69" s="164"/>
      <c r="GH69" s="164"/>
      <c r="GI69" s="164"/>
      <c r="GJ69" s="164"/>
      <c r="GK69" s="164"/>
      <c r="GL69" s="164"/>
      <c r="GM69" s="164"/>
      <c r="GN69" s="164"/>
      <c r="GO69" s="164"/>
      <c r="GP69" s="164"/>
      <c r="GQ69" s="164"/>
      <c r="GR69" s="164"/>
      <c r="GS69" s="164"/>
      <c r="GT69" s="164"/>
      <c r="GU69" s="164"/>
      <c r="GV69" s="164"/>
      <c r="GW69" s="164"/>
      <c r="GX69" s="164"/>
      <c r="GY69" s="164"/>
      <c r="GZ69" s="164"/>
      <c r="HA69" s="164"/>
      <c r="HB69" s="164"/>
      <c r="HC69" s="164"/>
      <c r="HD69" s="164"/>
      <c r="HE69" s="164"/>
      <c r="HF69" s="164"/>
      <c r="HG69" s="164"/>
      <c r="HH69" s="164"/>
      <c r="HI69" s="164"/>
      <c r="HJ69" s="164"/>
      <c r="HK69" s="164"/>
      <c r="HL69" s="164"/>
      <c r="HM69" s="164"/>
      <c r="HN69" s="164"/>
      <c r="HO69" s="164"/>
      <c r="HP69" s="164"/>
      <c r="HQ69" s="164"/>
      <c r="HR69" s="164"/>
      <c r="HS69" s="164"/>
      <c r="HT69" s="164"/>
      <c r="HU69" s="164"/>
      <c r="HV69" s="164"/>
      <c r="HW69" s="164"/>
      <c r="HX69" s="164"/>
      <c r="HY69" s="164"/>
      <c r="HZ69" s="164"/>
      <c r="IA69" s="164"/>
      <c r="IB69" s="164"/>
      <c r="IC69" s="164"/>
      <c r="ID69" s="164"/>
      <c r="IE69" s="164"/>
      <c r="IF69" s="164"/>
      <c r="IG69" s="164"/>
      <c r="IH69" s="164"/>
      <c r="II69" s="164"/>
      <c r="IJ69" s="164"/>
      <c r="IK69" s="164"/>
      <c r="IL69" s="164"/>
      <c r="IM69" s="164"/>
      <c r="IN69" s="164"/>
    </row>
    <row r="70" spans="1:248" ht="15" customHeight="1" x14ac:dyDescent="0.25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164"/>
      <c r="FK70" s="164"/>
      <c r="FL70" s="164"/>
      <c r="FM70" s="164"/>
      <c r="FN70" s="164"/>
      <c r="FO70" s="164"/>
      <c r="FP70" s="164"/>
      <c r="FQ70" s="164"/>
      <c r="FR70" s="164"/>
      <c r="FS70" s="164"/>
      <c r="FT70" s="164"/>
      <c r="FU70" s="164"/>
      <c r="FV70" s="164"/>
      <c r="FW70" s="164"/>
      <c r="FX70" s="164"/>
      <c r="FY70" s="164"/>
      <c r="FZ70" s="164"/>
      <c r="GA70" s="164"/>
      <c r="GB70" s="164"/>
      <c r="GC70" s="164"/>
      <c r="GD70" s="164"/>
      <c r="GE70" s="164"/>
      <c r="GF70" s="164"/>
      <c r="GG70" s="164"/>
      <c r="GH70" s="164"/>
      <c r="GI70" s="164"/>
      <c r="GJ70" s="164"/>
      <c r="GK70" s="164"/>
      <c r="GL70" s="164"/>
      <c r="GM70" s="164"/>
      <c r="GN70" s="164"/>
      <c r="GO70" s="164"/>
      <c r="GP70" s="164"/>
      <c r="GQ70" s="164"/>
      <c r="GR70" s="164"/>
      <c r="GS70" s="164"/>
      <c r="GT70" s="164"/>
      <c r="GU70" s="164"/>
      <c r="GV70" s="164"/>
      <c r="GW70" s="164"/>
      <c r="GX70" s="164"/>
      <c r="GY70" s="164"/>
      <c r="GZ70" s="164"/>
      <c r="HA70" s="164"/>
      <c r="HB70" s="164"/>
      <c r="HC70" s="164"/>
      <c r="HD70" s="164"/>
      <c r="HE70" s="164"/>
      <c r="HF70" s="164"/>
      <c r="HG70" s="164"/>
      <c r="HH70" s="164"/>
      <c r="HI70" s="164"/>
      <c r="HJ70" s="164"/>
      <c r="HK70" s="164"/>
      <c r="HL70" s="164"/>
      <c r="HM70" s="164"/>
      <c r="HN70" s="164"/>
      <c r="HO70" s="164"/>
      <c r="HP70" s="164"/>
      <c r="HQ70" s="164"/>
      <c r="HR70" s="164"/>
      <c r="HS70" s="164"/>
      <c r="HT70" s="164"/>
      <c r="HU70" s="164"/>
      <c r="HV70" s="164"/>
      <c r="HW70" s="164"/>
      <c r="HX70" s="164"/>
      <c r="HY70" s="164"/>
      <c r="HZ70" s="164"/>
      <c r="IA70" s="164"/>
      <c r="IB70" s="164"/>
      <c r="IC70" s="164"/>
      <c r="ID70" s="164"/>
      <c r="IE70" s="164"/>
      <c r="IF70" s="164"/>
      <c r="IG70" s="164"/>
      <c r="IH70" s="164"/>
      <c r="II70" s="164"/>
      <c r="IJ70" s="164"/>
      <c r="IK70" s="164"/>
      <c r="IL70" s="164"/>
      <c r="IM70" s="164"/>
      <c r="IN70" s="164"/>
    </row>
    <row r="71" spans="1:248" ht="15" customHeight="1" x14ac:dyDescent="0.25">
      <c r="A71" s="164"/>
      <c r="B71" s="164"/>
      <c r="C71" s="165"/>
      <c r="D71" s="165"/>
      <c r="E71" s="164"/>
      <c r="F71" s="164"/>
      <c r="G71" s="164"/>
      <c r="H71" s="164"/>
      <c r="I71" s="164"/>
      <c r="J71" s="165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164"/>
      <c r="FK71" s="164"/>
      <c r="FL71" s="164"/>
      <c r="FM71" s="164"/>
      <c r="FN71" s="164"/>
      <c r="FO71" s="164"/>
      <c r="FP71" s="164"/>
      <c r="FQ71" s="164"/>
      <c r="FR71" s="164"/>
      <c r="FS71" s="164"/>
      <c r="FT71" s="164"/>
      <c r="FU71" s="164"/>
      <c r="FV71" s="164"/>
      <c r="FW71" s="164"/>
      <c r="FX71" s="164"/>
      <c r="FY71" s="164"/>
      <c r="FZ71" s="164"/>
      <c r="GA71" s="164"/>
      <c r="GB71" s="164"/>
      <c r="GC71" s="164"/>
      <c r="GD71" s="164"/>
      <c r="GE71" s="164"/>
      <c r="GF71" s="164"/>
      <c r="GG71" s="164"/>
      <c r="GH71" s="164"/>
      <c r="GI71" s="164"/>
      <c r="GJ71" s="164"/>
      <c r="GK71" s="164"/>
      <c r="GL71" s="164"/>
      <c r="GM71" s="164"/>
      <c r="GN71" s="164"/>
      <c r="GO71" s="164"/>
      <c r="GP71" s="164"/>
      <c r="GQ71" s="164"/>
      <c r="GR71" s="164"/>
      <c r="GS71" s="164"/>
      <c r="GT71" s="164"/>
      <c r="GU71" s="164"/>
      <c r="GV71" s="164"/>
      <c r="GW71" s="164"/>
      <c r="GX71" s="164"/>
      <c r="GY71" s="164"/>
      <c r="GZ71" s="164"/>
      <c r="HA71" s="164"/>
      <c r="HB71" s="164"/>
      <c r="HC71" s="164"/>
      <c r="HD71" s="164"/>
      <c r="HE71" s="164"/>
      <c r="HF71" s="164"/>
      <c r="HG71" s="164"/>
      <c r="HH71" s="164"/>
      <c r="HI71" s="164"/>
      <c r="HJ71" s="164"/>
      <c r="HK71" s="164"/>
      <c r="HL71" s="164"/>
      <c r="HM71" s="164"/>
      <c r="HN71" s="164"/>
      <c r="HO71" s="164"/>
      <c r="HP71" s="164"/>
      <c r="HQ71" s="164"/>
      <c r="HR71" s="164"/>
      <c r="HS71" s="164"/>
      <c r="HT71" s="164"/>
      <c r="HU71" s="164"/>
      <c r="HV71" s="164"/>
      <c r="HW71" s="164"/>
      <c r="HX71" s="164"/>
      <c r="HY71" s="164"/>
      <c r="HZ71" s="164"/>
      <c r="IA71" s="164"/>
      <c r="IB71" s="164"/>
      <c r="IC71" s="164"/>
      <c r="ID71" s="164"/>
      <c r="IE71" s="164"/>
      <c r="IF71" s="164"/>
      <c r="IG71" s="164"/>
      <c r="IH71" s="164"/>
      <c r="II71" s="164"/>
      <c r="IJ71" s="164"/>
      <c r="IK71" s="164"/>
      <c r="IL71" s="164"/>
      <c r="IM71" s="164"/>
      <c r="IN71" s="164"/>
    </row>
    <row r="72" spans="1:248" ht="15" customHeight="1" x14ac:dyDescent="0.25">
      <c r="A72" s="164"/>
      <c r="B72" s="164"/>
      <c r="C72" s="165"/>
      <c r="D72" s="165"/>
      <c r="E72" s="164"/>
      <c r="F72" s="164"/>
      <c r="G72" s="164"/>
      <c r="H72" s="164"/>
      <c r="I72" s="164"/>
      <c r="J72" s="165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164"/>
      <c r="FK72" s="164"/>
      <c r="FL72" s="164"/>
      <c r="FM72" s="164"/>
      <c r="FN72" s="164"/>
      <c r="FO72" s="164"/>
      <c r="FP72" s="164"/>
      <c r="FQ72" s="164"/>
      <c r="FR72" s="164"/>
      <c r="FS72" s="164"/>
      <c r="FT72" s="164"/>
      <c r="FU72" s="164"/>
      <c r="FV72" s="164"/>
      <c r="FW72" s="164"/>
      <c r="FX72" s="164"/>
      <c r="FY72" s="164"/>
      <c r="FZ72" s="164"/>
      <c r="GA72" s="164"/>
      <c r="GB72" s="164"/>
      <c r="GC72" s="164"/>
      <c r="GD72" s="164"/>
      <c r="GE72" s="164"/>
      <c r="GF72" s="164"/>
      <c r="GG72" s="164"/>
      <c r="GH72" s="164"/>
      <c r="GI72" s="164"/>
      <c r="GJ72" s="164"/>
      <c r="GK72" s="164"/>
      <c r="GL72" s="164"/>
      <c r="GM72" s="164"/>
      <c r="GN72" s="164"/>
      <c r="GO72" s="164"/>
      <c r="GP72" s="164"/>
      <c r="GQ72" s="164"/>
      <c r="GR72" s="164"/>
      <c r="GS72" s="164"/>
      <c r="GT72" s="164"/>
      <c r="GU72" s="164"/>
      <c r="GV72" s="164"/>
      <c r="GW72" s="164"/>
      <c r="GX72" s="164"/>
      <c r="GY72" s="164"/>
      <c r="GZ72" s="164"/>
      <c r="HA72" s="164"/>
      <c r="HB72" s="164"/>
      <c r="HC72" s="164"/>
      <c r="HD72" s="164"/>
      <c r="HE72" s="164"/>
      <c r="HF72" s="164"/>
      <c r="HG72" s="164"/>
      <c r="HH72" s="164"/>
      <c r="HI72" s="164"/>
      <c r="HJ72" s="164"/>
      <c r="HK72" s="164"/>
      <c r="HL72" s="164"/>
      <c r="HM72" s="164"/>
      <c r="HN72" s="164"/>
      <c r="HO72" s="164"/>
      <c r="HP72" s="164"/>
      <c r="HQ72" s="164"/>
      <c r="HR72" s="164"/>
      <c r="HS72" s="164"/>
      <c r="HT72" s="164"/>
      <c r="HU72" s="164"/>
      <c r="HV72" s="164"/>
      <c r="HW72" s="164"/>
      <c r="HX72" s="164"/>
      <c r="HY72" s="164"/>
      <c r="HZ72" s="164"/>
      <c r="IA72" s="164"/>
      <c r="IB72" s="164"/>
      <c r="IC72" s="164"/>
      <c r="ID72" s="164"/>
      <c r="IE72" s="164"/>
      <c r="IF72" s="164"/>
      <c r="IG72" s="164"/>
      <c r="IH72" s="164"/>
      <c r="II72" s="164"/>
      <c r="IJ72" s="164"/>
      <c r="IK72" s="164"/>
      <c r="IL72" s="164"/>
      <c r="IM72" s="164"/>
      <c r="IN72" s="164"/>
    </row>
    <row r="73" spans="1:248" ht="15" customHeight="1" x14ac:dyDescent="0.25">
      <c r="A73" s="164"/>
      <c r="B73" s="164"/>
      <c r="C73" s="165"/>
      <c r="D73" s="165"/>
      <c r="E73" s="164"/>
      <c r="F73" s="164"/>
      <c r="G73" s="164"/>
      <c r="H73" s="164"/>
      <c r="I73" s="164"/>
      <c r="J73" s="165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164"/>
      <c r="FK73" s="164"/>
      <c r="FL73" s="164"/>
      <c r="FM73" s="164"/>
      <c r="FN73" s="164"/>
      <c r="FO73" s="164"/>
      <c r="FP73" s="164"/>
      <c r="FQ73" s="164"/>
      <c r="FR73" s="164"/>
      <c r="FS73" s="164"/>
      <c r="FT73" s="164"/>
      <c r="FU73" s="164"/>
      <c r="FV73" s="164"/>
      <c r="FW73" s="164"/>
      <c r="FX73" s="164"/>
      <c r="FY73" s="164"/>
      <c r="FZ73" s="164"/>
      <c r="GA73" s="164"/>
      <c r="GB73" s="164"/>
      <c r="GC73" s="164"/>
      <c r="GD73" s="164"/>
      <c r="GE73" s="164"/>
      <c r="GF73" s="164"/>
      <c r="GG73" s="164"/>
      <c r="GH73" s="164"/>
      <c r="GI73" s="164"/>
      <c r="GJ73" s="164"/>
      <c r="GK73" s="164"/>
      <c r="GL73" s="164"/>
      <c r="GM73" s="164"/>
      <c r="GN73" s="164"/>
      <c r="GO73" s="164"/>
      <c r="GP73" s="164"/>
      <c r="GQ73" s="164"/>
      <c r="GR73" s="164"/>
      <c r="GS73" s="164"/>
      <c r="GT73" s="164"/>
      <c r="GU73" s="164"/>
      <c r="GV73" s="164"/>
      <c r="GW73" s="164"/>
      <c r="GX73" s="164"/>
      <c r="GY73" s="164"/>
      <c r="GZ73" s="164"/>
      <c r="HA73" s="164"/>
      <c r="HB73" s="164"/>
      <c r="HC73" s="164"/>
      <c r="HD73" s="164"/>
      <c r="HE73" s="164"/>
      <c r="HF73" s="164"/>
      <c r="HG73" s="164"/>
      <c r="HH73" s="164"/>
      <c r="HI73" s="164"/>
      <c r="HJ73" s="164"/>
      <c r="HK73" s="164"/>
      <c r="HL73" s="164"/>
      <c r="HM73" s="164"/>
      <c r="HN73" s="164"/>
      <c r="HO73" s="164"/>
      <c r="HP73" s="164"/>
      <c r="HQ73" s="164"/>
      <c r="HR73" s="164"/>
      <c r="HS73" s="164"/>
      <c r="HT73" s="164"/>
      <c r="HU73" s="164"/>
      <c r="HV73" s="164"/>
      <c r="HW73" s="164"/>
      <c r="HX73" s="164"/>
      <c r="HY73" s="164"/>
      <c r="HZ73" s="164"/>
      <c r="IA73" s="164"/>
      <c r="IB73" s="164"/>
      <c r="IC73" s="164"/>
      <c r="ID73" s="164"/>
      <c r="IE73" s="164"/>
      <c r="IF73" s="164"/>
      <c r="IG73" s="164"/>
      <c r="IH73" s="164"/>
      <c r="II73" s="164"/>
      <c r="IJ73" s="164"/>
      <c r="IK73" s="164"/>
      <c r="IL73" s="164"/>
      <c r="IM73" s="164"/>
      <c r="IN73" s="164"/>
    </row>
    <row r="74" spans="1:248" ht="15" customHeight="1" x14ac:dyDescent="0.25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4"/>
      <c r="FH74" s="164"/>
      <c r="FI74" s="164"/>
      <c r="FJ74" s="164"/>
      <c r="FK74" s="164"/>
      <c r="FL74" s="164"/>
      <c r="FM74" s="164"/>
      <c r="FN74" s="164"/>
      <c r="FO74" s="164"/>
      <c r="FP74" s="164"/>
      <c r="FQ74" s="164"/>
      <c r="FR74" s="164"/>
      <c r="FS74" s="164"/>
      <c r="FT74" s="164"/>
      <c r="FU74" s="164"/>
      <c r="FV74" s="164"/>
      <c r="FW74" s="164"/>
      <c r="FX74" s="164"/>
      <c r="FY74" s="164"/>
      <c r="FZ74" s="164"/>
      <c r="GA74" s="164"/>
      <c r="GB74" s="164"/>
      <c r="GC74" s="164"/>
      <c r="GD74" s="164"/>
      <c r="GE74" s="164"/>
      <c r="GF74" s="164"/>
      <c r="GG74" s="164"/>
      <c r="GH74" s="164"/>
      <c r="GI74" s="164"/>
      <c r="GJ74" s="164"/>
      <c r="GK74" s="164"/>
      <c r="GL74" s="164"/>
      <c r="GM74" s="164"/>
      <c r="GN74" s="164"/>
      <c r="GO74" s="164"/>
      <c r="GP74" s="164"/>
      <c r="GQ74" s="164"/>
      <c r="GR74" s="164"/>
      <c r="GS74" s="164"/>
      <c r="GT74" s="164"/>
      <c r="GU74" s="164"/>
      <c r="GV74" s="164"/>
      <c r="GW74" s="164"/>
      <c r="GX74" s="164"/>
      <c r="GY74" s="164"/>
      <c r="GZ74" s="164"/>
      <c r="HA74" s="164"/>
      <c r="HB74" s="164"/>
      <c r="HC74" s="164"/>
      <c r="HD74" s="164"/>
      <c r="HE74" s="164"/>
      <c r="HF74" s="164"/>
      <c r="HG74" s="164"/>
      <c r="HH74" s="164"/>
      <c r="HI74" s="164"/>
      <c r="HJ74" s="164"/>
      <c r="HK74" s="164"/>
      <c r="HL74" s="164"/>
      <c r="HM74" s="164"/>
      <c r="HN74" s="164"/>
      <c r="HO74" s="164"/>
      <c r="HP74" s="164"/>
      <c r="HQ74" s="164"/>
      <c r="HR74" s="164"/>
      <c r="HS74" s="164"/>
      <c r="HT74" s="164"/>
      <c r="HU74" s="164"/>
      <c r="HV74" s="164"/>
      <c r="HW74" s="164"/>
      <c r="HX74" s="164"/>
      <c r="HY74" s="164"/>
      <c r="HZ74" s="164"/>
      <c r="IA74" s="164"/>
      <c r="IB74" s="164"/>
      <c r="IC74" s="164"/>
      <c r="ID74" s="164"/>
      <c r="IE74" s="164"/>
      <c r="IF74" s="164"/>
      <c r="IG74" s="164"/>
      <c r="IH74" s="164"/>
      <c r="II74" s="164"/>
      <c r="IJ74" s="164"/>
      <c r="IK74" s="164"/>
      <c r="IL74" s="164"/>
      <c r="IM74" s="164"/>
      <c r="IN74" s="164"/>
    </row>
    <row r="75" spans="1:248" ht="15" customHeight="1" x14ac:dyDescent="0.25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  <c r="FS75" s="164"/>
      <c r="FT75" s="164"/>
      <c r="FU75" s="164"/>
      <c r="FV75" s="164"/>
      <c r="FW75" s="164"/>
      <c r="FX75" s="164"/>
      <c r="FY75" s="164"/>
      <c r="FZ75" s="164"/>
      <c r="GA75" s="164"/>
      <c r="GB75" s="164"/>
      <c r="GC75" s="164"/>
      <c r="GD75" s="164"/>
      <c r="GE75" s="164"/>
      <c r="GF75" s="164"/>
      <c r="GG75" s="164"/>
      <c r="GH75" s="164"/>
      <c r="GI75" s="164"/>
      <c r="GJ75" s="164"/>
      <c r="GK75" s="164"/>
      <c r="GL75" s="164"/>
      <c r="GM75" s="164"/>
      <c r="GN75" s="164"/>
      <c r="GO75" s="164"/>
      <c r="GP75" s="164"/>
      <c r="GQ75" s="164"/>
      <c r="GR75" s="164"/>
      <c r="GS75" s="164"/>
      <c r="GT75" s="164"/>
      <c r="GU75" s="164"/>
      <c r="GV75" s="164"/>
      <c r="GW75" s="164"/>
      <c r="GX75" s="164"/>
      <c r="GY75" s="164"/>
      <c r="GZ75" s="164"/>
      <c r="HA75" s="164"/>
      <c r="HB75" s="164"/>
      <c r="HC75" s="164"/>
      <c r="HD75" s="164"/>
      <c r="HE75" s="164"/>
      <c r="HF75" s="164"/>
      <c r="HG75" s="164"/>
      <c r="HH75" s="164"/>
      <c r="HI75" s="164"/>
      <c r="HJ75" s="164"/>
      <c r="HK75" s="164"/>
      <c r="HL75" s="164"/>
      <c r="HM75" s="164"/>
      <c r="HN75" s="164"/>
      <c r="HO75" s="164"/>
      <c r="HP75" s="164"/>
      <c r="HQ75" s="164"/>
      <c r="HR75" s="164"/>
      <c r="HS75" s="164"/>
      <c r="HT75" s="164"/>
      <c r="HU75" s="164"/>
      <c r="HV75" s="164"/>
      <c r="HW75" s="164"/>
      <c r="HX75" s="164"/>
      <c r="HY75" s="164"/>
      <c r="HZ75" s="164"/>
      <c r="IA75" s="164"/>
      <c r="IB75" s="164"/>
      <c r="IC75" s="164"/>
      <c r="ID75" s="164"/>
      <c r="IE75" s="164"/>
      <c r="IF75" s="164"/>
      <c r="IG75" s="164"/>
      <c r="IH75" s="164"/>
      <c r="II75" s="164"/>
      <c r="IJ75" s="164"/>
      <c r="IK75" s="164"/>
      <c r="IL75" s="164"/>
      <c r="IM75" s="164"/>
      <c r="IN75" s="164"/>
    </row>
    <row r="76" spans="1:248" ht="15" customHeight="1" x14ac:dyDescent="0.25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  <c r="GB76" s="164"/>
      <c r="GC76" s="164"/>
      <c r="GD76" s="164"/>
      <c r="GE76" s="164"/>
      <c r="GF76" s="164"/>
      <c r="GG76" s="164"/>
      <c r="GH76" s="164"/>
      <c r="GI76" s="164"/>
      <c r="GJ76" s="164"/>
      <c r="GK76" s="164"/>
      <c r="GL76" s="164"/>
      <c r="GM76" s="164"/>
      <c r="GN76" s="164"/>
      <c r="GO76" s="164"/>
      <c r="GP76" s="164"/>
      <c r="GQ76" s="164"/>
      <c r="GR76" s="164"/>
      <c r="GS76" s="164"/>
      <c r="GT76" s="164"/>
      <c r="GU76" s="164"/>
      <c r="GV76" s="164"/>
      <c r="GW76" s="164"/>
      <c r="GX76" s="164"/>
      <c r="GY76" s="164"/>
      <c r="GZ76" s="164"/>
      <c r="HA76" s="164"/>
      <c r="HB76" s="164"/>
      <c r="HC76" s="164"/>
      <c r="HD76" s="164"/>
      <c r="HE76" s="164"/>
      <c r="HF76" s="164"/>
      <c r="HG76" s="164"/>
      <c r="HH76" s="164"/>
      <c r="HI76" s="164"/>
      <c r="HJ76" s="164"/>
      <c r="HK76" s="164"/>
      <c r="HL76" s="164"/>
      <c r="HM76" s="164"/>
      <c r="HN76" s="164"/>
      <c r="HO76" s="164"/>
      <c r="HP76" s="164"/>
      <c r="HQ76" s="164"/>
      <c r="HR76" s="164"/>
      <c r="HS76" s="164"/>
      <c r="HT76" s="164"/>
      <c r="HU76" s="164"/>
      <c r="HV76" s="164"/>
      <c r="HW76" s="164"/>
      <c r="HX76" s="164"/>
      <c r="HY76" s="164"/>
      <c r="HZ76" s="164"/>
      <c r="IA76" s="164"/>
      <c r="IB76" s="164"/>
      <c r="IC76" s="164"/>
      <c r="ID76" s="164"/>
      <c r="IE76" s="164"/>
      <c r="IF76" s="164"/>
      <c r="IG76" s="164"/>
      <c r="IH76" s="164"/>
      <c r="II76" s="164"/>
      <c r="IJ76" s="164"/>
      <c r="IK76" s="164"/>
      <c r="IL76" s="164"/>
      <c r="IM76" s="164"/>
      <c r="IN76" s="164"/>
    </row>
    <row r="77" spans="1:248" ht="15" customHeight="1" x14ac:dyDescent="0.25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164"/>
      <c r="EJ77" s="164"/>
      <c r="EK77" s="164"/>
      <c r="EL77" s="164"/>
      <c r="EM77" s="164"/>
      <c r="EN77" s="164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  <c r="FL77" s="164"/>
      <c r="FM77" s="164"/>
      <c r="FN77" s="164"/>
      <c r="FO77" s="164"/>
      <c r="FP77" s="164"/>
      <c r="FQ77" s="164"/>
      <c r="FR77" s="164"/>
      <c r="FS77" s="164"/>
      <c r="FT77" s="164"/>
      <c r="FU77" s="164"/>
      <c r="FV77" s="164"/>
      <c r="FW77" s="164"/>
      <c r="FX77" s="164"/>
      <c r="FY77" s="164"/>
      <c r="FZ77" s="164"/>
      <c r="GA77" s="164"/>
      <c r="GB77" s="164"/>
      <c r="GC77" s="164"/>
      <c r="GD77" s="164"/>
      <c r="GE77" s="164"/>
      <c r="GF77" s="164"/>
      <c r="GG77" s="164"/>
      <c r="GH77" s="164"/>
      <c r="GI77" s="164"/>
      <c r="GJ77" s="164"/>
      <c r="GK77" s="164"/>
      <c r="GL77" s="164"/>
      <c r="GM77" s="164"/>
      <c r="GN77" s="164"/>
      <c r="GO77" s="164"/>
      <c r="GP77" s="164"/>
      <c r="GQ77" s="164"/>
      <c r="GR77" s="164"/>
      <c r="GS77" s="164"/>
      <c r="GT77" s="164"/>
      <c r="GU77" s="164"/>
      <c r="GV77" s="164"/>
      <c r="GW77" s="164"/>
      <c r="GX77" s="164"/>
      <c r="GY77" s="164"/>
      <c r="GZ77" s="164"/>
      <c r="HA77" s="164"/>
      <c r="HB77" s="164"/>
      <c r="HC77" s="164"/>
      <c r="HD77" s="164"/>
      <c r="HE77" s="164"/>
      <c r="HF77" s="164"/>
      <c r="HG77" s="164"/>
      <c r="HH77" s="164"/>
      <c r="HI77" s="164"/>
      <c r="HJ77" s="164"/>
      <c r="HK77" s="164"/>
      <c r="HL77" s="164"/>
      <c r="HM77" s="164"/>
      <c r="HN77" s="164"/>
      <c r="HO77" s="164"/>
      <c r="HP77" s="164"/>
      <c r="HQ77" s="164"/>
      <c r="HR77" s="164"/>
      <c r="HS77" s="164"/>
      <c r="HT77" s="164"/>
      <c r="HU77" s="164"/>
      <c r="HV77" s="164"/>
      <c r="HW77" s="164"/>
      <c r="HX77" s="164"/>
      <c r="HY77" s="164"/>
      <c r="HZ77" s="164"/>
      <c r="IA77" s="164"/>
      <c r="IB77" s="164"/>
      <c r="IC77" s="164"/>
      <c r="ID77" s="164"/>
      <c r="IE77" s="164"/>
      <c r="IF77" s="164"/>
      <c r="IG77" s="164"/>
      <c r="IH77" s="164"/>
      <c r="II77" s="164"/>
      <c r="IJ77" s="164"/>
      <c r="IK77" s="164"/>
      <c r="IL77" s="164"/>
      <c r="IM77" s="164"/>
      <c r="IN77" s="164"/>
    </row>
    <row r="78" spans="1:248" ht="15" customHeight="1" x14ac:dyDescent="0.25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  <c r="GB78" s="164"/>
      <c r="GC78" s="164"/>
      <c r="GD78" s="164"/>
      <c r="GE78" s="164"/>
      <c r="GF78" s="164"/>
      <c r="GG78" s="164"/>
      <c r="GH78" s="164"/>
      <c r="GI78" s="164"/>
      <c r="GJ78" s="164"/>
      <c r="GK78" s="164"/>
      <c r="GL78" s="164"/>
      <c r="GM78" s="164"/>
      <c r="GN78" s="164"/>
      <c r="GO78" s="164"/>
      <c r="GP78" s="164"/>
      <c r="GQ78" s="164"/>
      <c r="GR78" s="164"/>
      <c r="GS78" s="164"/>
      <c r="GT78" s="164"/>
      <c r="GU78" s="164"/>
      <c r="GV78" s="164"/>
      <c r="GW78" s="164"/>
      <c r="GX78" s="164"/>
      <c r="GY78" s="164"/>
      <c r="GZ78" s="164"/>
      <c r="HA78" s="164"/>
      <c r="HB78" s="164"/>
      <c r="HC78" s="164"/>
      <c r="HD78" s="164"/>
      <c r="HE78" s="164"/>
      <c r="HF78" s="164"/>
      <c r="HG78" s="164"/>
      <c r="HH78" s="164"/>
      <c r="HI78" s="164"/>
      <c r="HJ78" s="164"/>
      <c r="HK78" s="164"/>
      <c r="HL78" s="164"/>
      <c r="HM78" s="164"/>
      <c r="HN78" s="164"/>
      <c r="HO78" s="164"/>
      <c r="HP78" s="164"/>
      <c r="HQ78" s="164"/>
      <c r="HR78" s="164"/>
      <c r="HS78" s="164"/>
      <c r="HT78" s="164"/>
      <c r="HU78" s="164"/>
      <c r="HV78" s="164"/>
      <c r="HW78" s="164"/>
      <c r="HX78" s="164"/>
      <c r="HY78" s="164"/>
      <c r="HZ78" s="164"/>
      <c r="IA78" s="164"/>
      <c r="IB78" s="164"/>
      <c r="IC78" s="164"/>
      <c r="ID78" s="164"/>
      <c r="IE78" s="164"/>
      <c r="IF78" s="164"/>
      <c r="IG78" s="164"/>
      <c r="IH78" s="164"/>
      <c r="II78" s="164"/>
      <c r="IJ78" s="164"/>
      <c r="IK78" s="164"/>
      <c r="IL78" s="164"/>
      <c r="IM78" s="164"/>
      <c r="IN78" s="164"/>
    </row>
    <row r="79" spans="1:248" ht="15" customHeight="1" x14ac:dyDescent="0.25">
      <c r="A79" s="164"/>
      <c r="B79" s="164"/>
      <c r="C79" s="165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4"/>
      <c r="EM79" s="164"/>
      <c r="EN79" s="164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/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/>
      <c r="GB79" s="164"/>
      <c r="GC79" s="164"/>
      <c r="GD79" s="164"/>
      <c r="GE79" s="164"/>
      <c r="GF79" s="164"/>
      <c r="GG79" s="164"/>
      <c r="GH79" s="164"/>
      <c r="GI79" s="164"/>
      <c r="GJ79" s="164"/>
      <c r="GK79" s="164"/>
      <c r="GL79" s="164"/>
      <c r="GM79" s="164"/>
      <c r="GN79" s="164"/>
      <c r="GO79" s="164"/>
      <c r="GP79" s="164"/>
      <c r="GQ79" s="164"/>
      <c r="GR79" s="164"/>
      <c r="GS79" s="164"/>
      <c r="GT79" s="164"/>
      <c r="GU79" s="164"/>
      <c r="GV79" s="164"/>
      <c r="GW79" s="164"/>
      <c r="GX79" s="164"/>
      <c r="GY79" s="164"/>
      <c r="GZ79" s="164"/>
      <c r="HA79" s="164"/>
      <c r="HB79" s="164"/>
      <c r="HC79" s="164"/>
      <c r="HD79" s="164"/>
      <c r="HE79" s="164"/>
      <c r="HF79" s="164"/>
      <c r="HG79" s="164"/>
      <c r="HH79" s="164"/>
      <c r="HI79" s="164"/>
      <c r="HJ79" s="164"/>
      <c r="HK79" s="164"/>
      <c r="HL79" s="164"/>
      <c r="HM79" s="164"/>
      <c r="HN79" s="164"/>
      <c r="HO79" s="164"/>
      <c r="HP79" s="164"/>
      <c r="HQ79" s="164"/>
      <c r="HR79" s="164"/>
      <c r="HS79" s="164"/>
      <c r="HT79" s="164"/>
      <c r="HU79" s="164"/>
      <c r="HV79" s="164"/>
      <c r="HW79" s="164"/>
      <c r="HX79" s="164"/>
      <c r="HY79" s="164"/>
      <c r="HZ79" s="164"/>
      <c r="IA79" s="164"/>
      <c r="IB79" s="164"/>
      <c r="IC79" s="164"/>
      <c r="ID79" s="164"/>
      <c r="IE79" s="164"/>
      <c r="IF79" s="164"/>
      <c r="IG79" s="164"/>
      <c r="IH79" s="164"/>
      <c r="II79" s="164"/>
      <c r="IJ79" s="164"/>
      <c r="IK79" s="164"/>
      <c r="IL79" s="164"/>
      <c r="IM79" s="164"/>
      <c r="IN79" s="164"/>
    </row>
    <row r="80" spans="1:248" ht="15" customHeight="1" x14ac:dyDescent="0.25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  <c r="GK80" s="164"/>
      <c r="GL80" s="164"/>
      <c r="GM80" s="164"/>
      <c r="GN80" s="164"/>
      <c r="GO80" s="164"/>
      <c r="GP80" s="164"/>
      <c r="GQ80" s="164"/>
      <c r="GR80" s="164"/>
      <c r="GS80" s="164"/>
      <c r="GT80" s="164"/>
      <c r="GU80" s="164"/>
      <c r="GV80" s="164"/>
      <c r="GW80" s="164"/>
      <c r="GX80" s="164"/>
      <c r="GY80" s="164"/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64"/>
      <c r="HM80" s="164"/>
      <c r="HN80" s="164"/>
      <c r="HO80" s="164"/>
      <c r="HP80" s="164"/>
      <c r="HQ80" s="164"/>
      <c r="HR80" s="164"/>
      <c r="HS80" s="164"/>
      <c r="HT80" s="164"/>
      <c r="HU80" s="164"/>
      <c r="HV80" s="164"/>
      <c r="HW80" s="164"/>
      <c r="HX80" s="164"/>
      <c r="HY80" s="164"/>
      <c r="HZ80" s="164"/>
      <c r="IA80" s="164"/>
      <c r="IB80" s="164"/>
      <c r="IC80" s="164"/>
      <c r="ID80" s="164"/>
      <c r="IE80" s="164"/>
      <c r="IF80" s="164"/>
      <c r="IG80" s="164"/>
      <c r="IH80" s="164"/>
      <c r="II80" s="164"/>
      <c r="IJ80" s="164"/>
      <c r="IK80" s="164"/>
      <c r="IL80" s="164"/>
      <c r="IM80" s="164"/>
      <c r="IN80" s="164"/>
    </row>
    <row r="81" spans="1:248" x14ac:dyDescent="0.25">
      <c r="A81" s="164"/>
      <c r="B81" s="164"/>
      <c r="C81" s="164"/>
      <c r="D81" s="164"/>
      <c r="E81" s="164"/>
      <c r="F81" s="164"/>
      <c r="G81" s="164"/>
      <c r="H81" s="164"/>
      <c r="I81" s="164"/>
      <c r="J81" s="165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64"/>
      <c r="DX81" s="164"/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  <c r="GD81" s="164"/>
      <c r="GE81" s="164"/>
      <c r="GF81" s="164"/>
      <c r="GG81" s="164"/>
      <c r="GH81" s="164"/>
      <c r="GI81" s="164"/>
      <c r="GJ81" s="164"/>
      <c r="GK81" s="164"/>
      <c r="GL81" s="164"/>
      <c r="GM81" s="164"/>
      <c r="GN81" s="164"/>
      <c r="GO81" s="164"/>
      <c r="GP81" s="164"/>
      <c r="GQ81" s="164"/>
      <c r="GR81" s="164"/>
      <c r="GS81" s="164"/>
      <c r="GT81" s="164"/>
      <c r="GU81" s="164"/>
      <c r="GV81" s="164"/>
      <c r="GW81" s="164"/>
      <c r="GX81" s="164"/>
      <c r="GY81" s="164"/>
      <c r="GZ81" s="164"/>
      <c r="HA81" s="164"/>
      <c r="HB81" s="164"/>
      <c r="HC81" s="164"/>
      <c r="HD81" s="164"/>
      <c r="HE81" s="164"/>
      <c r="HF81" s="164"/>
      <c r="HG81" s="164"/>
      <c r="HH81" s="164"/>
      <c r="HI81" s="164"/>
      <c r="HJ81" s="164"/>
      <c r="HK81" s="164"/>
      <c r="HL81" s="164"/>
      <c r="HM81" s="164"/>
      <c r="HN81" s="164"/>
      <c r="HO81" s="164"/>
      <c r="HP81" s="164"/>
      <c r="HQ81" s="164"/>
      <c r="HR81" s="164"/>
      <c r="HS81" s="164"/>
      <c r="HT81" s="164"/>
      <c r="HU81" s="164"/>
      <c r="HV81" s="164"/>
      <c r="HW81" s="164"/>
      <c r="HX81" s="164"/>
      <c r="HY81" s="164"/>
      <c r="HZ81" s="164"/>
      <c r="IA81" s="164"/>
      <c r="IB81" s="164"/>
      <c r="IC81" s="164"/>
      <c r="ID81" s="164"/>
      <c r="IE81" s="164"/>
      <c r="IF81" s="164"/>
      <c r="IG81" s="164"/>
      <c r="IH81" s="164"/>
      <c r="II81" s="164"/>
      <c r="IJ81" s="164"/>
      <c r="IK81" s="164"/>
      <c r="IL81" s="164"/>
      <c r="IM81" s="164"/>
      <c r="IN81" s="164"/>
    </row>
    <row r="82" spans="1:248" ht="15" customHeight="1" x14ac:dyDescent="0.25">
      <c r="A82" s="164"/>
      <c r="B82" s="164"/>
      <c r="C82" s="165"/>
      <c r="D82" s="165"/>
      <c r="E82" s="164"/>
      <c r="F82" s="164"/>
      <c r="G82" s="164"/>
      <c r="H82" s="164"/>
      <c r="I82" s="164"/>
      <c r="J82" s="165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164"/>
      <c r="DW82" s="164"/>
      <c r="DX82" s="164"/>
      <c r="DY82" s="164"/>
      <c r="DZ82" s="164"/>
      <c r="EA82" s="164"/>
      <c r="EB82" s="164"/>
      <c r="EC82" s="164"/>
      <c r="ED82" s="164"/>
      <c r="EE82" s="164"/>
      <c r="EF82" s="164"/>
      <c r="EG82" s="164"/>
      <c r="EH82" s="164"/>
      <c r="EI82" s="164"/>
      <c r="EJ82" s="164"/>
      <c r="EK82" s="164"/>
      <c r="EL82" s="164"/>
      <c r="EM82" s="164"/>
      <c r="EN82" s="164"/>
      <c r="EO82" s="164"/>
      <c r="EP82" s="164"/>
      <c r="EQ82" s="164"/>
      <c r="ER82" s="164"/>
      <c r="ES82" s="164"/>
      <c r="ET82" s="164"/>
      <c r="EU82" s="164"/>
      <c r="EV82" s="164"/>
      <c r="EW82" s="164"/>
      <c r="EX82" s="164"/>
      <c r="EY82" s="164"/>
      <c r="EZ82" s="164"/>
      <c r="FA82" s="164"/>
      <c r="FB82" s="164"/>
      <c r="FC82" s="164"/>
      <c r="FD82" s="164"/>
      <c r="FE82" s="164"/>
      <c r="FF82" s="164"/>
      <c r="FG82" s="164"/>
      <c r="FH82" s="164"/>
      <c r="FI82" s="164"/>
      <c r="FJ82" s="164"/>
      <c r="FK82" s="164"/>
      <c r="FL82" s="164"/>
      <c r="FM82" s="164"/>
      <c r="FN82" s="164"/>
      <c r="FO82" s="164"/>
      <c r="FP82" s="164"/>
      <c r="FQ82" s="164"/>
      <c r="FR82" s="164"/>
      <c r="FS82" s="164"/>
      <c r="FT82" s="164"/>
      <c r="FU82" s="164"/>
      <c r="FV82" s="164"/>
      <c r="FW82" s="164"/>
      <c r="FX82" s="164"/>
      <c r="FY82" s="164"/>
      <c r="FZ82" s="164"/>
      <c r="GA82" s="164"/>
      <c r="GB82" s="164"/>
      <c r="GC82" s="164"/>
      <c r="GD82" s="164"/>
      <c r="GE82" s="164"/>
      <c r="GF82" s="164"/>
      <c r="GG82" s="164"/>
      <c r="GH82" s="164"/>
      <c r="GI82" s="164"/>
      <c r="GJ82" s="164"/>
      <c r="GK82" s="164"/>
      <c r="GL82" s="164"/>
      <c r="GM82" s="164"/>
      <c r="GN82" s="164"/>
      <c r="GO82" s="164"/>
      <c r="GP82" s="164"/>
      <c r="GQ82" s="164"/>
      <c r="GR82" s="164"/>
      <c r="GS82" s="164"/>
      <c r="GT82" s="164"/>
      <c r="GU82" s="164"/>
      <c r="GV82" s="164"/>
      <c r="GW82" s="164"/>
      <c r="GX82" s="164"/>
      <c r="GY82" s="164"/>
      <c r="GZ82" s="164"/>
      <c r="HA82" s="164"/>
      <c r="HB82" s="164"/>
      <c r="HC82" s="164"/>
      <c r="HD82" s="164"/>
      <c r="HE82" s="164"/>
      <c r="HF82" s="164"/>
      <c r="HG82" s="164"/>
      <c r="HH82" s="164"/>
      <c r="HI82" s="164"/>
      <c r="HJ82" s="164"/>
      <c r="HK82" s="164"/>
      <c r="HL82" s="164"/>
      <c r="HM82" s="164"/>
      <c r="HN82" s="164"/>
      <c r="HO82" s="164"/>
      <c r="HP82" s="164"/>
      <c r="HQ82" s="164"/>
      <c r="HR82" s="164"/>
      <c r="HS82" s="164"/>
      <c r="HT82" s="164"/>
      <c r="HU82" s="164"/>
      <c r="HV82" s="164"/>
      <c r="HW82" s="164"/>
      <c r="HX82" s="164"/>
      <c r="HY82" s="164"/>
      <c r="HZ82" s="164"/>
      <c r="IA82" s="164"/>
      <c r="IB82" s="164"/>
      <c r="IC82" s="164"/>
      <c r="ID82" s="164"/>
      <c r="IE82" s="164"/>
      <c r="IF82" s="164"/>
      <c r="IG82" s="164"/>
      <c r="IH82" s="164"/>
      <c r="II82" s="164"/>
      <c r="IJ82" s="164"/>
      <c r="IK82" s="164"/>
      <c r="IL82" s="164"/>
      <c r="IM82" s="164"/>
      <c r="IN82" s="164"/>
    </row>
    <row r="83" spans="1:248" ht="15" customHeight="1" x14ac:dyDescent="0.25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  <c r="EP83" s="164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  <c r="GD83" s="164"/>
      <c r="GE83" s="164"/>
      <c r="GF83" s="164"/>
      <c r="GG83" s="164"/>
      <c r="GH83" s="164"/>
      <c r="GI83" s="164"/>
      <c r="GJ83" s="164"/>
      <c r="GK83" s="164"/>
      <c r="GL83" s="164"/>
      <c r="GM83" s="164"/>
      <c r="GN83" s="164"/>
      <c r="GO83" s="164"/>
      <c r="GP83" s="164"/>
      <c r="GQ83" s="164"/>
      <c r="GR83" s="164"/>
      <c r="GS83" s="164"/>
      <c r="GT83" s="164"/>
      <c r="GU83" s="164"/>
      <c r="GV83" s="164"/>
      <c r="GW83" s="164"/>
      <c r="GX83" s="164"/>
      <c r="GY83" s="164"/>
      <c r="GZ83" s="164"/>
      <c r="HA83" s="164"/>
      <c r="HB83" s="164"/>
      <c r="HC83" s="164"/>
      <c r="HD83" s="164"/>
      <c r="HE83" s="164"/>
      <c r="HF83" s="164"/>
      <c r="HG83" s="164"/>
      <c r="HH83" s="164"/>
      <c r="HI83" s="164"/>
      <c r="HJ83" s="164"/>
      <c r="HK83" s="164"/>
      <c r="HL83" s="164"/>
      <c r="HM83" s="164"/>
      <c r="HN83" s="164"/>
      <c r="HO83" s="164"/>
      <c r="HP83" s="164"/>
      <c r="HQ83" s="164"/>
      <c r="HR83" s="164"/>
      <c r="HS83" s="164"/>
      <c r="HT83" s="164"/>
      <c r="HU83" s="164"/>
      <c r="HV83" s="164"/>
      <c r="HW83" s="164"/>
      <c r="HX83" s="164"/>
      <c r="HY83" s="164"/>
      <c r="HZ83" s="164"/>
      <c r="IA83" s="164"/>
      <c r="IB83" s="164"/>
      <c r="IC83" s="164"/>
      <c r="ID83" s="164"/>
      <c r="IE83" s="164"/>
      <c r="IF83" s="164"/>
      <c r="IG83" s="164"/>
      <c r="IH83" s="164"/>
      <c r="II83" s="164"/>
      <c r="IJ83" s="164"/>
      <c r="IK83" s="164"/>
      <c r="IL83" s="164"/>
      <c r="IM83" s="164"/>
      <c r="IN83" s="164"/>
    </row>
    <row r="84" spans="1:248" ht="15" customHeight="1" x14ac:dyDescent="0.25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4"/>
      <c r="DF84" s="164"/>
      <c r="DG84" s="164"/>
      <c r="DH84" s="164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4"/>
      <c r="DT84" s="164"/>
      <c r="DU84" s="164"/>
      <c r="DV84" s="164"/>
      <c r="DW84" s="164"/>
      <c r="DX84" s="164"/>
      <c r="DY84" s="164"/>
      <c r="DZ84" s="164"/>
      <c r="EA84" s="164"/>
      <c r="EB84" s="164"/>
      <c r="EC84" s="164"/>
      <c r="ED84" s="164"/>
      <c r="EE84" s="164"/>
      <c r="EF84" s="164"/>
      <c r="EG84" s="164"/>
      <c r="EH84" s="164"/>
      <c r="EI84" s="164"/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164"/>
      <c r="FE84" s="164"/>
      <c r="FF84" s="164"/>
      <c r="FG84" s="164"/>
      <c r="FH84" s="164"/>
      <c r="FI84" s="164"/>
      <c r="FJ84" s="164"/>
      <c r="FK84" s="164"/>
      <c r="FL84" s="164"/>
      <c r="FM84" s="164"/>
      <c r="FN84" s="164"/>
      <c r="FO84" s="164"/>
      <c r="FP84" s="164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  <c r="GB84" s="164"/>
      <c r="GC84" s="164"/>
      <c r="GD84" s="164"/>
      <c r="GE84" s="164"/>
      <c r="GF84" s="164"/>
      <c r="GG84" s="164"/>
      <c r="GH84" s="164"/>
      <c r="GI84" s="164"/>
      <c r="GJ84" s="164"/>
      <c r="GK84" s="164"/>
      <c r="GL84" s="164"/>
      <c r="GM84" s="164"/>
      <c r="GN84" s="164"/>
      <c r="GO84" s="164"/>
      <c r="GP84" s="164"/>
      <c r="GQ84" s="164"/>
      <c r="GR84" s="164"/>
      <c r="GS84" s="164"/>
      <c r="GT84" s="164"/>
      <c r="GU84" s="164"/>
      <c r="GV84" s="164"/>
      <c r="GW84" s="164"/>
      <c r="GX84" s="164"/>
      <c r="GY84" s="164"/>
      <c r="GZ84" s="164"/>
      <c r="HA84" s="164"/>
      <c r="HB84" s="164"/>
      <c r="HC84" s="164"/>
      <c r="HD84" s="164"/>
      <c r="HE84" s="164"/>
      <c r="HF84" s="164"/>
      <c r="HG84" s="164"/>
      <c r="HH84" s="164"/>
      <c r="HI84" s="164"/>
      <c r="HJ84" s="164"/>
      <c r="HK84" s="164"/>
      <c r="HL84" s="164"/>
      <c r="HM84" s="164"/>
      <c r="HN84" s="164"/>
      <c r="HO84" s="164"/>
      <c r="HP84" s="164"/>
      <c r="HQ84" s="164"/>
      <c r="HR84" s="164"/>
      <c r="HS84" s="164"/>
      <c r="HT84" s="164"/>
      <c r="HU84" s="164"/>
      <c r="HV84" s="164"/>
      <c r="HW84" s="164"/>
      <c r="HX84" s="164"/>
      <c r="HY84" s="164"/>
      <c r="HZ84" s="164"/>
      <c r="IA84" s="164"/>
      <c r="IB84" s="164"/>
      <c r="IC84" s="164"/>
      <c r="ID84" s="164"/>
      <c r="IE84" s="164"/>
      <c r="IF84" s="164"/>
      <c r="IG84" s="164"/>
      <c r="IH84" s="164"/>
      <c r="II84" s="164"/>
      <c r="IJ84" s="164"/>
      <c r="IK84" s="164"/>
      <c r="IL84" s="164"/>
      <c r="IM84" s="164"/>
      <c r="IN84" s="164"/>
    </row>
    <row r="85" spans="1:248" ht="15" customHeight="1" x14ac:dyDescent="0.2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4"/>
      <c r="DT85" s="164"/>
      <c r="DU85" s="164"/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4"/>
      <c r="EH85" s="164"/>
      <c r="EI85" s="164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  <c r="GD85" s="164"/>
      <c r="GE85" s="164"/>
      <c r="GF85" s="164"/>
      <c r="GG85" s="164"/>
      <c r="GH85" s="164"/>
      <c r="GI85" s="164"/>
      <c r="GJ85" s="164"/>
      <c r="GK85" s="164"/>
      <c r="GL85" s="164"/>
      <c r="GM85" s="164"/>
      <c r="GN85" s="164"/>
      <c r="GO85" s="164"/>
      <c r="GP85" s="164"/>
      <c r="GQ85" s="164"/>
      <c r="GR85" s="164"/>
      <c r="GS85" s="164"/>
      <c r="GT85" s="164"/>
      <c r="GU85" s="164"/>
      <c r="GV85" s="164"/>
      <c r="GW85" s="164"/>
      <c r="GX85" s="164"/>
      <c r="GY85" s="164"/>
      <c r="GZ85" s="164"/>
      <c r="HA85" s="164"/>
      <c r="HB85" s="164"/>
      <c r="HC85" s="164"/>
      <c r="HD85" s="164"/>
      <c r="HE85" s="164"/>
      <c r="HF85" s="164"/>
      <c r="HG85" s="164"/>
      <c r="HH85" s="164"/>
      <c r="HI85" s="164"/>
      <c r="HJ85" s="164"/>
      <c r="HK85" s="164"/>
      <c r="HL85" s="164"/>
      <c r="HM85" s="164"/>
      <c r="HN85" s="164"/>
      <c r="HO85" s="164"/>
      <c r="HP85" s="164"/>
      <c r="HQ85" s="164"/>
      <c r="HR85" s="164"/>
      <c r="HS85" s="164"/>
      <c r="HT85" s="164"/>
      <c r="HU85" s="164"/>
      <c r="HV85" s="164"/>
      <c r="HW85" s="164"/>
      <c r="HX85" s="164"/>
      <c r="HY85" s="164"/>
      <c r="HZ85" s="164"/>
      <c r="IA85" s="164"/>
      <c r="IB85" s="164"/>
      <c r="IC85" s="164"/>
      <c r="ID85" s="164"/>
      <c r="IE85" s="164"/>
      <c r="IF85" s="164"/>
      <c r="IG85" s="164"/>
      <c r="IH85" s="164"/>
      <c r="II85" s="164"/>
      <c r="IJ85" s="164"/>
      <c r="IK85" s="164"/>
      <c r="IL85" s="164"/>
      <c r="IM85" s="164"/>
      <c r="IN85" s="164"/>
    </row>
    <row r="86" spans="1:248" ht="15" customHeight="1" x14ac:dyDescent="0.25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4"/>
      <c r="DF86" s="164"/>
      <c r="DG86" s="164"/>
      <c r="DH86" s="164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4"/>
      <c r="DT86" s="164"/>
      <c r="DU86" s="164"/>
      <c r="DV86" s="164"/>
      <c r="DW86" s="164"/>
      <c r="DX86" s="164"/>
      <c r="DY86" s="164"/>
      <c r="DZ86" s="164"/>
      <c r="EA86" s="164"/>
      <c r="EB86" s="164"/>
      <c r="EC86" s="164"/>
      <c r="ED86" s="164"/>
      <c r="EE86" s="164"/>
      <c r="EF86" s="164"/>
      <c r="EG86" s="164"/>
      <c r="EH86" s="164"/>
      <c r="EI86" s="164"/>
      <c r="EJ86" s="164"/>
      <c r="EK86" s="164"/>
      <c r="EL86" s="164"/>
      <c r="EM86" s="164"/>
      <c r="EN86" s="164"/>
      <c r="EO86" s="164"/>
      <c r="EP86" s="164"/>
      <c r="EQ86" s="164"/>
      <c r="ER86" s="164"/>
      <c r="ES86" s="164"/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164"/>
      <c r="FE86" s="164"/>
      <c r="FF86" s="164"/>
      <c r="FG86" s="164"/>
      <c r="FH86" s="164"/>
      <c r="FI86" s="164"/>
      <c r="FJ86" s="164"/>
      <c r="FK86" s="164"/>
      <c r="FL86" s="164"/>
      <c r="FM86" s="164"/>
      <c r="FN86" s="164"/>
      <c r="FO86" s="164"/>
      <c r="FP86" s="164"/>
      <c r="FQ86" s="164"/>
      <c r="FR86" s="164"/>
      <c r="FS86" s="164"/>
      <c r="FT86" s="164"/>
      <c r="FU86" s="164"/>
      <c r="FV86" s="164"/>
      <c r="FW86" s="164"/>
      <c r="FX86" s="164"/>
      <c r="FY86" s="164"/>
      <c r="FZ86" s="164"/>
      <c r="GA86" s="164"/>
      <c r="GB86" s="164"/>
      <c r="GC86" s="164"/>
      <c r="GD86" s="164"/>
      <c r="GE86" s="164"/>
      <c r="GF86" s="164"/>
      <c r="GG86" s="164"/>
      <c r="GH86" s="164"/>
      <c r="GI86" s="164"/>
      <c r="GJ86" s="164"/>
      <c r="GK86" s="164"/>
      <c r="GL86" s="164"/>
      <c r="GM86" s="164"/>
      <c r="GN86" s="164"/>
      <c r="GO86" s="164"/>
      <c r="GP86" s="164"/>
      <c r="GQ86" s="164"/>
      <c r="GR86" s="164"/>
      <c r="GS86" s="164"/>
      <c r="GT86" s="164"/>
      <c r="GU86" s="164"/>
      <c r="GV86" s="164"/>
      <c r="GW86" s="164"/>
      <c r="GX86" s="164"/>
      <c r="GY86" s="164"/>
      <c r="GZ86" s="164"/>
      <c r="HA86" s="164"/>
      <c r="HB86" s="164"/>
      <c r="HC86" s="164"/>
      <c r="HD86" s="164"/>
      <c r="HE86" s="164"/>
      <c r="HF86" s="164"/>
      <c r="HG86" s="164"/>
      <c r="HH86" s="164"/>
      <c r="HI86" s="164"/>
      <c r="HJ86" s="164"/>
      <c r="HK86" s="164"/>
      <c r="HL86" s="164"/>
      <c r="HM86" s="164"/>
      <c r="HN86" s="164"/>
      <c r="HO86" s="164"/>
      <c r="HP86" s="164"/>
      <c r="HQ86" s="164"/>
      <c r="HR86" s="164"/>
      <c r="HS86" s="164"/>
      <c r="HT86" s="164"/>
      <c r="HU86" s="164"/>
      <c r="HV86" s="164"/>
      <c r="HW86" s="164"/>
      <c r="HX86" s="164"/>
      <c r="HY86" s="164"/>
      <c r="HZ86" s="164"/>
      <c r="IA86" s="164"/>
      <c r="IB86" s="164"/>
      <c r="IC86" s="164"/>
      <c r="ID86" s="164"/>
      <c r="IE86" s="164"/>
      <c r="IF86" s="164"/>
      <c r="IG86" s="164"/>
      <c r="IH86" s="164"/>
      <c r="II86" s="164"/>
      <c r="IJ86" s="164"/>
      <c r="IK86" s="164"/>
      <c r="IL86" s="164"/>
      <c r="IM86" s="164"/>
      <c r="IN86" s="164"/>
    </row>
    <row r="87" spans="1:248" ht="15" customHeight="1" x14ac:dyDescent="0.25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4"/>
      <c r="ED87" s="164"/>
      <c r="EE87" s="164"/>
      <c r="EF87" s="164"/>
      <c r="EG87" s="164"/>
      <c r="EH87" s="164"/>
      <c r="EI87" s="164"/>
      <c r="EJ87" s="164"/>
      <c r="EK87" s="164"/>
      <c r="EL87" s="164"/>
      <c r="EM87" s="164"/>
      <c r="EN87" s="164"/>
      <c r="EO87" s="164"/>
      <c r="EP87" s="164"/>
      <c r="EQ87" s="164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  <c r="FF87" s="164"/>
      <c r="FG87" s="164"/>
      <c r="FH87" s="164"/>
      <c r="FI87" s="164"/>
      <c r="FJ87" s="164"/>
      <c r="FK87" s="164"/>
      <c r="FL87" s="164"/>
      <c r="FM87" s="164"/>
      <c r="FN87" s="164"/>
      <c r="FO87" s="164"/>
      <c r="FP87" s="164"/>
      <c r="FQ87" s="164"/>
      <c r="FR87" s="164"/>
      <c r="FS87" s="164"/>
      <c r="FT87" s="164"/>
      <c r="FU87" s="164"/>
      <c r="FV87" s="164"/>
      <c r="FW87" s="164"/>
      <c r="FX87" s="164"/>
      <c r="FY87" s="164"/>
      <c r="FZ87" s="164"/>
      <c r="GA87" s="164"/>
      <c r="GB87" s="164"/>
      <c r="GC87" s="164"/>
      <c r="GD87" s="164"/>
      <c r="GE87" s="164"/>
      <c r="GF87" s="164"/>
      <c r="GG87" s="164"/>
      <c r="GH87" s="164"/>
      <c r="GI87" s="164"/>
      <c r="GJ87" s="164"/>
      <c r="GK87" s="164"/>
      <c r="GL87" s="164"/>
      <c r="GM87" s="164"/>
      <c r="GN87" s="164"/>
      <c r="GO87" s="164"/>
      <c r="GP87" s="164"/>
      <c r="GQ87" s="164"/>
      <c r="GR87" s="164"/>
      <c r="GS87" s="164"/>
      <c r="GT87" s="164"/>
      <c r="GU87" s="164"/>
      <c r="GV87" s="164"/>
      <c r="GW87" s="164"/>
      <c r="GX87" s="164"/>
      <c r="GY87" s="164"/>
      <c r="GZ87" s="164"/>
      <c r="HA87" s="164"/>
      <c r="HB87" s="164"/>
      <c r="HC87" s="164"/>
      <c r="HD87" s="164"/>
      <c r="HE87" s="164"/>
      <c r="HF87" s="164"/>
      <c r="HG87" s="164"/>
      <c r="HH87" s="164"/>
      <c r="HI87" s="164"/>
      <c r="HJ87" s="164"/>
      <c r="HK87" s="164"/>
      <c r="HL87" s="164"/>
      <c r="HM87" s="164"/>
      <c r="HN87" s="164"/>
      <c r="HO87" s="164"/>
      <c r="HP87" s="164"/>
      <c r="HQ87" s="164"/>
      <c r="HR87" s="164"/>
      <c r="HS87" s="164"/>
      <c r="HT87" s="164"/>
      <c r="HU87" s="164"/>
      <c r="HV87" s="164"/>
      <c r="HW87" s="164"/>
      <c r="HX87" s="164"/>
      <c r="HY87" s="164"/>
      <c r="HZ87" s="164"/>
      <c r="IA87" s="164"/>
      <c r="IB87" s="164"/>
      <c r="IC87" s="164"/>
      <c r="ID87" s="164"/>
      <c r="IE87" s="164"/>
      <c r="IF87" s="164"/>
      <c r="IG87" s="164"/>
      <c r="IH87" s="164"/>
      <c r="II87" s="164"/>
      <c r="IJ87" s="164"/>
      <c r="IK87" s="164"/>
      <c r="IL87" s="164"/>
      <c r="IM87" s="164"/>
      <c r="IN87" s="164"/>
    </row>
    <row r="88" spans="1:248" ht="15" customHeight="1" x14ac:dyDescent="0.2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4"/>
      <c r="DF88" s="164"/>
      <c r="DG88" s="164"/>
      <c r="DH88" s="164"/>
      <c r="DI88" s="164"/>
      <c r="DJ88" s="164"/>
      <c r="DK88" s="164"/>
      <c r="DL88" s="164"/>
      <c r="DM88" s="164"/>
      <c r="DN88" s="164"/>
      <c r="DO88" s="164"/>
      <c r="DP88" s="164"/>
      <c r="DQ88" s="164"/>
      <c r="DR88" s="164"/>
      <c r="DS88" s="164"/>
      <c r="DT88" s="164"/>
      <c r="DU88" s="164"/>
      <c r="DV88" s="164"/>
      <c r="DW88" s="164"/>
      <c r="DX88" s="164"/>
      <c r="DY88" s="164"/>
      <c r="DZ88" s="164"/>
      <c r="EA88" s="164"/>
      <c r="EB88" s="164"/>
      <c r="EC88" s="164"/>
      <c r="ED88" s="164"/>
      <c r="EE88" s="164"/>
      <c r="EF88" s="164"/>
      <c r="EG88" s="164"/>
      <c r="EH88" s="164"/>
      <c r="EI88" s="164"/>
      <c r="EJ88" s="164"/>
      <c r="EK88" s="164"/>
      <c r="EL88" s="164"/>
      <c r="EM88" s="164"/>
      <c r="EN88" s="164"/>
      <c r="EO88" s="164"/>
      <c r="EP88" s="164"/>
      <c r="EQ88" s="164"/>
      <c r="ER88" s="164"/>
      <c r="ES88" s="164"/>
      <c r="ET88" s="164"/>
      <c r="EU88" s="164"/>
      <c r="EV88" s="164"/>
      <c r="EW88" s="164"/>
      <c r="EX88" s="164"/>
      <c r="EY88" s="164"/>
      <c r="EZ88" s="164"/>
      <c r="FA88" s="164"/>
      <c r="FB88" s="164"/>
      <c r="FC88" s="164"/>
      <c r="FD88" s="164"/>
      <c r="FE88" s="164"/>
      <c r="FF88" s="164"/>
      <c r="FG88" s="164"/>
      <c r="FH88" s="164"/>
      <c r="FI88" s="164"/>
      <c r="FJ88" s="164"/>
      <c r="FK88" s="164"/>
      <c r="FL88" s="164"/>
      <c r="FM88" s="164"/>
      <c r="FN88" s="164"/>
      <c r="FO88" s="164"/>
      <c r="FP88" s="164"/>
      <c r="FQ88" s="164"/>
      <c r="FR88" s="164"/>
      <c r="FS88" s="164"/>
      <c r="FT88" s="164"/>
      <c r="FU88" s="164"/>
      <c r="FV88" s="164"/>
      <c r="FW88" s="164"/>
      <c r="FX88" s="164"/>
      <c r="FY88" s="164"/>
      <c r="FZ88" s="164"/>
      <c r="GA88" s="164"/>
      <c r="GB88" s="164"/>
      <c r="GC88" s="164"/>
      <c r="GD88" s="164"/>
      <c r="GE88" s="164"/>
      <c r="GF88" s="164"/>
      <c r="GG88" s="164"/>
      <c r="GH88" s="164"/>
      <c r="GI88" s="164"/>
      <c r="GJ88" s="164"/>
      <c r="GK88" s="164"/>
      <c r="GL88" s="164"/>
      <c r="GM88" s="164"/>
      <c r="GN88" s="164"/>
      <c r="GO88" s="164"/>
      <c r="GP88" s="164"/>
      <c r="GQ88" s="164"/>
      <c r="GR88" s="164"/>
      <c r="GS88" s="164"/>
      <c r="GT88" s="164"/>
      <c r="GU88" s="164"/>
      <c r="GV88" s="164"/>
      <c r="GW88" s="164"/>
      <c r="GX88" s="164"/>
      <c r="GY88" s="164"/>
      <c r="GZ88" s="164"/>
      <c r="HA88" s="164"/>
      <c r="HB88" s="164"/>
      <c r="HC88" s="164"/>
      <c r="HD88" s="164"/>
      <c r="HE88" s="164"/>
      <c r="HF88" s="164"/>
      <c r="HG88" s="164"/>
      <c r="HH88" s="164"/>
      <c r="HI88" s="164"/>
      <c r="HJ88" s="164"/>
      <c r="HK88" s="164"/>
      <c r="HL88" s="164"/>
      <c r="HM88" s="164"/>
      <c r="HN88" s="164"/>
      <c r="HO88" s="164"/>
      <c r="HP88" s="164"/>
      <c r="HQ88" s="164"/>
      <c r="HR88" s="164"/>
      <c r="HS88" s="164"/>
      <c r="HT88" s="164"/>
      <c r="HU88" s="164"/>
      <c r="HV88" s="164"/>
      <c r="HW88" s="164"/>
      <c r="HX88" s="164"/>
      <c r="HY88" s="164"/>
      <c r="HZ88" s="164"/>
      <c r="IA88" s="164"/>
      <c r="IB88" s="164"/>
      <c r="IC88" s="164"/>
      <c r="ID88" s="164"/>
      <c r="IE88" s="164"/>
      <c r="IF88" s="164"/>
      <c r="IG88" s="164"/>
      <c r="IH88" s="164"/>
      <c r="II88" s="164"/>
      <c r="IJ88" s="164"/>
      <c r="IK88" s="164"/>
      <c r="IL88" s="164"/>
      <c r="IM88" s="164"/>
      <c r="IN88" s="164"/>
    </row>
    <row r="89" spans="1:248" ht="15" customHeight="1" x14ac:dyDescent="0.2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64"/>
      <c r="DX89" s="164"/>
      <c r="DY89" s="164"/>
      <c r="DZ89" s="164"/>
      <c r="EA89" s="164"/>
      <c r="EB89" s="164"/>
      <c r="EC89" s="164"/>
      <c r="ED89" s="164"/>
      <c r="EE89" s="164"/>
      <c r="EF89" s="164"/>
      <c r="EG89" s="164"/>
      <c r="EH89" s="164"/>
      <c r="EI89" s="164"/>
      <c r="EJ89" s="164"/>
      <c r="EK89" s="164"/>
      <c r="EL89" s="164"/>
      <c r="EM89" s="164"/>
      <c r="EN89" s="164"/>
      <c r="EO89" s="164"/>
      <c r="EP89" s="164"/>
      <c r="EQ89" s="164"/>
      <c r="ER89" s="164"/>
      <c r="ES89" s="164"/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164"/>
      <c r="FF89" s="164"/>
      <c r="FG89" s="164"/>
      <c r="FH89" s="164"/>
      <c r="FI89" s="164"/>
      <c r="FJ89" s="164"/>
      <c r="FK89" s="164"/>
      <c r="FL89" s="164"/>
      <c r="FM89" s="164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64"/>
      <c r="GB89" s="164"/>
      <c r="GC89" s="164"/>
      <c r="GD89" s="164"/>
      <c r="GE89" s="164"/>
      <c r="GF89" s="164"/>
      <c r="GG89" s="164"/>
      <c r="GH89" s="164"/>
      <c r="GI89" s="164"/>
      <c r="GJ89" s="164"/>
      <c r="GK89" s="164"/>
      <c r="GL89" s="164"/>
      <c r="GM89" s="164"/>
      <c r="GN89" s="164"/>
      <c r="GO89" s="164"/>
      <c r="GP89" s="164"/>
      <c r="GQ89" s="164"/>
      <c r="GR89" s="164"/>
      <c r="GS89" s="164"/>
      <c r="GT89" s="164"/>
      <c r="GU89" s="164"/>
      <c r="GV89" s="164"/>
      <c r="GW89" s="164"/>
      <c r="GX89" s="164"/>
      <c r="GY89" s="164"/>
      <c r="GZ89" s="164"/>
      <c r="HA89" s="164"/>
      <c r="HB89" s="164"/>
      <c r="HC89" s="164"/>
      <c r="HD89" s="164"/>
      <c r="HE89" s="164"/>
      <c r="HF89" s="164"/>
      <c r="HG89" s="164"/>
      <c r="HH89" s="164"/>
      <c r="HI89" s="164"/>
      <c r="HJ89" s="164"/>
      <c r="HK89" s="164"/>
      <c r="HL89" s="164"/>
      <c r="HM89" s="164"/>
      <c r="HN89" s="164"/>
      <c r="HO89" s="164"/>
      <c r="HP89" s="164"/>
      <c r="HQ89" s="164"/>
      <c r="HR89" s="164"/>
      <c r="HS89" s="164"/>
      <c r="HT89" s="164"/>
      <c r="HU89" s="164"/>
      <c r="HV89" s="164"/>
      <c r="HW89" s="164"/>
      <c r="HX89" s="164"/>
      <c r="HY89" s="164"/>
      <c r="HZ89" s="164"/>
      <c r="IA89" s="164"/>
      <c r="IB89" s="164"/>
      <c r="IC89" s="164"/>
      <c r="ID89" s="164"/>
      <c r="IE89" s="164"/>
      <c r="IF89" s="164"/>
      <c r="IG89" s="164"/>
      <c r="IH89" s="164"/>
      <c r="II89" s="164"/>
      <c r="IJ89" s="164"/>
      <c r="IK89" s="164"/>
      <c r="IL89" s="164"/>
      <c r="IM89" s="164"/>
      <c r="IN89" s="164"/>
    </row>
    <row r="90" spans="1:248" ht="15" customHeight="1" x14ac:dyDescent="0.2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4"/>
      <c r="EF90" s="164"/>
      <c r="EG90" s="164"/>
      <c r="EH90" s="164"/>
      <c r="EI90" s="164"/>
      <c r="EJ90" s="164"/>
      <c r="EK90" s="164"/>
      <c r="EL90" s="164"/>
      <c r="EM90" s="164"/>
      <c r="EN90" s="164"/>
      <c r="EO90" s="164"/>
      <c r="EP90" s="164"/>
      <c r="EQ90" s="164"/>
      <c r="ER90" s="164"/>
      <c r="ES90" s="164"/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4"/>
      <c r="FF90" s="164"/>
      <c r="FG90" s="164"/>
      <c r="FH90" s="164"/>
      <c r="FI90" s="164"/>
      <c r="FJ90" s="164"/>
      <c r="FK90" s="164"/>
      <c r="FL90" s="164"/>
      <c r="FM90" s="164"/>
      <c r="FN90" s="164"/>
      <c r="FO90" s="164"/>
      <c r="FP90" s="164"/>
      <c r="FQ90" s="164"/>
      <c r="FR90" s="164"/>
      <c r="FS90" s="164"/>
      <c r="FT90" s="164"/>
      <c r="FU90" s="164"/>
      <c r="FV90" s="164"/>
      <c r="FW90" s="164"/>
      <c r="FX90" s="164"/>
      <c r="FY90" s="164"/>
      <c r="FZ90" s="164"/>
      <c r="GA90" s="164"/>
      <c r="GB90" s="164"/>
      <c r="GC90" s="164"/>
      <c r="GD90" s="164"/>
      <c r="GE90" s="164"/>
      <c r="GF90" s="164"/>
      <c r="GG90" s="164"/>
      <c r="GH90" s="164"/>
      <c r="GI90" s="164"/>
      <c r="GJ90" s="164"/>
      <c r="GK90" s="164"/>
      <c r="GL90" s="164"/>
      <c r="GM90" s="164"/>
      <c r="GN90" s="164"/>
      <c r="GO90" s="164"/>
      <c r="GP90" s="164"/>
      <c r="GQ90" s="164"/>
      <c r="GR90" s="164"/>
      <c r="GS90" s="164"/>
      <c r="GT90" s="164"/>
      <c r="GU90" s="164"/>
      <c r="GV90" s="164"/>
      <c r="GW90" s="164"/>
      <c r="GX90" s="164"/>
      <c r="GY90" s="164"/>
      <c r="GZ90" s="164"/>
      <c r="HA90" s="164"/>
      <c r="HB90" s="164"/>
      <c r="HC90" s="164"/>
      <c r="HD90" s="164"/>
      <c r="HE90" s="164"/>
      <c r="HF90" s="164"/>
      <c r="HG90" s="164"/>
      <c r="HH90" s="164"/>
      <c r="HI90" s="164"/>
      <c r="HJ90" s="164"/>
      <c r="HK90" s="164"/>
      <c r="HL90" s="164"/>
      <c r="HM90" s="164"/>
      <c r="HN90" s="164"/>
      <c r="HO90" s="164"/>
      <c r="HP90" s="164"/>
      <c r="HQ90" s="164"/>
      <c r="HR90" s="164"/>
      <c r="HS90" s="164"/>
      <c r="HT90" s="164"/>
      <c r="HU90" s="164"/>
      <c r="HV90" s="164"/>
      <c r="HW90" s="164"/>
      <c r="HX90" s="164"/>
      <c r="HY90" s="164"/>
      <c r="HZ90" s="164"/>
      <c r="IA90" s="164"/>
      <c r="IB90" s="164"/>
      <c r="IC90" s="164"/>
      <c r="ID90" s="164"/>
      <c r="IE90" s="164"/>
      <c r="IF90" s="164"/>
      <c r="IG90" s="164"/>
      <c r="IH90" s="164"/>
      <c r="II90" s="164"/>
      <c r="IJ90" s="164"/>
      <c r="IK90" s="164"/>
      <c r="IL90" s="164"/>
      <c r="IM90" s="164"/>
      <c r="IN90" s="164"/>
    </row>
    <row r="91" spans="1:248" ht="15" customHeight="1" x14ac:dyDescent="0.25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64"/>
      <c r="DI91" s="164"/>
      <c r="DJ91" s="164"/>
      <c r="DK91" s="164"/>
      <c r="DL91" s="164"/>
      <c r="DM91" s="164"/>
      <c r="DN91" s="164"/>
      <c r="DO91" s="164"/>
      <c r="DP91" s="164"/>
      <c r="DQ91" s="164"/>
      <c r="DR91" s="164"/>
      <c r="DS91" s="164"/>
      <c r="DT91" s="164"/>
      <c r="DU91" s="164"/>
      <c r="DV91" s="164"/>
      <c r="DW91" s="164"/>
      <c r="DX91" s="164"/>
      <c r="DY91" s="164"/>
      <c r="DZ91" s="164"/>
      <c r="EA91" s="164"/>
      <c r="EB91" s="164"/>
      <c r="EC91" s="164"/>
      <c r="ED91" s="164"/>
      <c r="EE91" s="164"/>
      <c r="EF91" s="164"/>
      <c r="EG91" s="164"/>
      <c r="EH91" s="164"/>
      <c r="EI91" s="164"/>
      <c r="EJ91" s="164"/>
      <c r="EK91" s="164"/>
      <c r="EL91" s="164"/>
      <c r="EM91" s="164"/>
      <c r="EN91" s="164"/>
      <c r="EO91" s="164"/>
      <c r="EP91" s="164"/>
      <c r="EQ91" s="164"/>
      <c r="ER91" s="164"/>
      <c r="ES91" s="164"/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4"/>
      <c r="FH91" s="164"/>
      <c r="FI91" s="164"/>
      <c r="FJ91" s="164"/>
      <c r="FK91" s="164"/>
      <c r="FL91" s="164"/>
      <c r="FM91" s="164"/>
      <c r="FN91" s="164"/>
      <c r="FO91" s="164"/>
      <c r="FP91" s="164"/>
      <c r="FQ91" s="164"/>
      <c r="FR91" s="164"/>
      <c r="FS91" s="164"/>
      <c r="FT91" s="164"/>
      <c r="FU91" s="164"/>
      <c r="FV91" s="164"/>
      <c r="FW91" s="164"/>
      <c r="FX91" s="164"/>
      <c r="FY91" s="164"/>
      <c r="FZ91" s="164"/>
      <c r="GA91" s="164"/>
      <c r="GB91" s="164"/>
      <c r="GC91" s="164"/>
      <c r="GD91" s="164"/>
      <c r="GE91" s="164"/>
      <c r="GF91" s="164"/>
      <c r="GG91" s="164"/>
      <c r="GH91" s="164"/>
      <c r="GI91" s="164"/>
      <c r="GJ91" s="164"/>
      <c r="GK91" s="164"/>
      <c r="GL91" s="164"/>
      <c r="GM91" s="164"/>
      <c r="GN91" s="164"/>
      <c r="GO91" s="164"/>
      <c r="GP91" s="164"/>
      <c r="GQ91" s="164"/>
      <c r="GR91" s="164"/>
      <c r="GS91" s="164"/>
      <c r="GT91" s="164"/>
      <c r="GU91" s="164"/>
      <c r="GV91" s="164"/>
      <c r="GW91" s="164"/>
      <c r="GX91" s="164"/>
      <c r="GY91" s="164"/>
      <c r="GZ91" s="164"/>
      <c r="HA91" s="164"/>
      <c r="HB91" s="164"/>
      <c r="HC91" s="164"/>
      <c r="HD91" s="164"/>
      <c r="HE91" s="164"/>
      <c r="HF91" s="164"/>
      <c r="HG91" s="164"/>
      <c r="HH91" s="164"/>
      <c r="HI91" s="164"/>
      <c r="HJ91" s="164"/>
      <c r="HK91" s="164"/>
      <c r="HL91" s="164"/>
      <c r="HM91" s="164"/>
      <c r="HN91" s="164"/>
      <c r="HO91" s="164"/>
      <c r="HP91" s="164"/>
      <c r="HQ91" s="164"/>
      <c r="HR91" s="164"/>
      <c r="HS91" s="164"/>
      <c r="HT91" s="164"/>
      <c r="HU91" s="164"/>
      <c r="HV91" s="164"/>
      <c r="HW91" s="164"/>
      <c r="HX91" s="164"/>
      <c r="HY91" s="164"/>
      <c r="HZ91" s="164"/>
      <c r="IA91" s="164"/>
      <c r="IB91" s="164"/>
      <c r="IC91" s="164"/>
      <c r="ID91" s="164"/>
      <c r="IE91" s="164"/>
      <c r="IF91" s="164"/>
      <c r="IG91" s="164"/>
      <c r="IH91" s="164"/>
      <c r="II91" s="164"/>
      <c r="IJ91" s="164"/>
      <c r="IK91" s="164"/>
      <c r="IL91" s="164"/>
      <c r="IM91" s="164"/>
      <c r="IN91" s="164"/>
    </row>
    <row r="92" spans="1:248" ht="15" customHeight="1" x14ac:dyDescent="0.25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  <c r="EQ92" s="164"/>
      <c r="ER92" s="164"/>
      <c r="ES92" s="164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  <c r="FF92" s="164"/>
      <c r="FG92" s="164"/>
      <c r="FH92" s="164"/>
      <c r="FI92" s="164"/>
      <c r="FJ92" s="164"/>
      <c r="FK92" s="164"/>
      <c r="FL92" s="164"/>
      <c r="FM92" s="164"/>
      <c r="FN92" s="164"/>
      <c r="FO92" s="164"/>
      <c r="FP92" s="164"/>
      <c r="FQ92" s="164"/>
      <c r="FR92" s="164"/>
      <c r="FS92" s="164"/>
      <c r="FT92" s="164"/>
      <c r="FU92" s="164"/>
      <c r="FV92" s="164"/>
      <c r="FW92" s="164"/>
      <c r="FX92" s="164"/>
      <c r="FY92" s="164"/>
      <c r="FZ92" s="164"/>
      <c r="GA92" s="164"/>
      <c r="GB92" s="164"/>
      <c r="GC92" s="164"/>
      <c r="GD92" s="164"/>
      <c r="GE92" s="164"/>
      <c r="GF92" s="164"/>
      <c r="GG92" s="164"/>
      <c r="GH92" s="164"/>
      <c r="GI92" s="164"/>
      <c r="GJ92" s="164"/>
      <c r="GK92" s="164"/>
      <c r="GL92" s="164"/>
      <c r="GM92" s="164"/>
      <c r="GN92" s="164"/>
      <c r="GO92" s="164"/>
      <c r="GP92" s="164"/>
      <c r="GQ92" s="164"/>
      <c r="GR92" s="164"/>
      <c r="GS92" s="164"/>
      <c r="GT92" s="164"/>
      <c r="GU92" s="164"/>
      <c r="GV92" s="164"/>
      <c r="GW92" s="164"/>
      <c r="GX92" s="164"/>
      <c r="GY92" s="164"/>
      <c r="GZ92" s="164"/>
      <c r="HA92" s="164"/>
      <c r="HB92" s="164"/>
      <c r="HC92" s="164"/>
      <c r="HD92" s="164"/>
      <c r="HE92" s="164"/>
      <c r="HF92" s="164"/>
      <c r="HG92" s="164"/>
      <c r="HH92" s="164"/>
      <c r="HI92" s="164"/>
      <c r="HJ92" s="164"/>
      <c r="HK92" s="164"/>
      <c r="HL92" s="164"/>
      <c r="HM92" s="164"/>
      <c r="HN92" s="164"/>
      <c r="HO92" s="164"/>
      <c r="HP92" s="164"/>
      <c r="HQ92" s="164"/>
      <c r="HR92" s="164"/>
      <c r="HS92" s="164"/>
      <c r="HT92" s="164"/>
      <c r="HU92" s="164"/>
      <c r="HV92" s="164"/>
      <c r="HW92" s="164"/>
      <c r="HX92" s="164"/>
      <c r="HY92" s="164"/>
      <c r="HZ92" s="164"/>
      <c r="IA92" s="164"/>
      <c r="IB92" s="164"/>
      <c r="IC92" s="164"/>
      <c r="ID92" s="164"/>
      <c r="IE92" s="164"/>
      <c r="IF92" s="164"/>
      <c r="IG92" s="164"/>
      <c r="IH92" s="164"/>
      <c r="II92" s="164"/>
      <c r="IJ92" s="164"/>
      <c r="IK92" s="164"/>
      <c r="IL92" s="164"/>
      <c r="IM92" s="164"/>
      <c r="IN92" s="164"/>
    </row>
    <row r="93" spans="1:248" ht="15" customHeight="1" x14ac:dyDescent="0.2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4"/>
      <c r="DF93" s="164"/>
      <c r="DG93" s="164"/>
      <c r="DH93" s="164"/>
      <c r="DI93" s="164"/>
      <c r="DJ93" s="164"/>
      <c r="DK93" s="164"/>
      <c r="DL93" s="164"/>
      <c r="DM93" s="164"/>
      <c r="DN93" s="164"/>
      <c r="DO93" s="164"/>
      <c r="DP93" s="164"/>
      <c r="DQ93" s="164"/>
      <c r="DR93" s="164"/>
      <c r="DS93" s="164"/>
      <c r="DT93" s="164"/>
      <c r="DU93" s="164"/>
      <c r="DV93" s="164"/>
      <c r="DW93" s="164"/>
      <c r="DX93" s="164"/>
      <c r="DY93" s="164"/>
      <c r="DZ93" s="164"/>
      <c r="EA93" s="164"/>
      <c r="EB93" s="164"/>
      <c r="EC93" s="164"/>
      <c r="ED93" s="164"/>
      <c r="EE93" s="164"/>
      <c r="EF93" s="164"/>
      <c r="EG93" s="164"/>
      <c r="EH93" s="164"/>
      <c r="EI93" s="164"/>
      <c r="EJ93" s="164"/>
      <c r="EK93" s="164"/>
      <c r="EL93" s="164"/>
      <c r="EM93" s="164"/>
      <c r="EN93" s="164"/>
      <c r="EO93" s="164"/>
      <c r="EP93" s="164"/>
      <c r="EQ93" s="164"/>
      <c r="ER93" s="164"/>
      <c r="ES93" s="164"/>
      <c r="ET93" s="164"/>
      <c r="EU93" s="164"/>
      <c r="EV93" s="164"/>
      <c r="EW93" s="164"/>
      <c r="EX93" s="164"/>
      <c r="EY93" s="164"/>
      <c r="EZ93" s="164"/>
      <c r="FA93" s="164"/>
      <c r="FB93" s="164"/>
      <c r="FC93" s="164"/>
      <c r="FD93" s="164"/>
      <c r="FE93" s="164"/>
      <c r="FF93" s="164"/>
      <c r="FG93" s="164"/>
      <c r="FH93" s="164"/>
      <c r="FI93" s="164"/>
      <c r="FJ93" s="164"/>
      <c r="FK93" s="164"/>
      <c r="FL93" s="164"/>
      <c r="FM93" s="164"/>
      <c r="FN93" s="164"/>
      <c r="FO93" s="164"/>
      <c r="FP93" s="164"/>
      <c r="FQ93" s="164"/>
      <c r="FR93" s="164"/>
      <c r="FS93" s="164"/>
      <c r="FT93" s="164"/>
      <c r="FU93" s="164"/>
      <c r="FV93" s="164"/>
      <c r="FW93" s="164"/>
      <c r="FX93" s="164"/>
      <c r="FY93" s="164"/>
      <c r="FZ93" s="164"/>
      <c r="GA93" s="164"/>
      <c r="GB93" s="164"/>
      <c r="GC93" s="164"/>
      <c r="GD93" s="164"/>
      <c r="GE93" s="164"/>
      <c r="GF93" s="164"/>
      <c r="GG93" s="164"/>
      <c r="GH93" s="164"/>
      <c r="GI93" s="164"/>
      <c r="GJ93" s="164"/>
      <c r="GK93" s="164"/>
      <c r="GL93" s="164"/>
      <c r="GM93" s="164"/>
      <c r="GN93" s="164"/>
      <c r="GO93" s="164"/>
      <c r="GP93" s="164"/>
      <c r="GQ93" s="164"/>
      <c r="GR93" s="164"/>
      <c r="GS93" s="164"/>
      <c r="GT93" s="164"/>
      <c r="GU93" s="164"/>
      <c r="GV93" s="164"/>
      <c r="GW93" s="164"/>
      <c r="GX93" s="164"/>
      <c r="GY93" s="164"/>
      <c r="GZ93" s="164"/>
      <c r="HA93" s="164"/>
      <c r="HB93" s="164"/>
      <c r="HC93" s="164"/>
      <c r="HD93" s="164"/>
      <c r="HE93" s="164"/>
      <c r="HF93" s="164"/>
      <c r="HG93" s="164"/>
      <c r="HH93" s="164"/>
      <c r="HI93" s="164"/>
      <c r="HJ93" s="164"/>
      <c r="HK93" s="164"/>
      <c r="HL93" s="164"/>
      <c r="HM93" s="164"/>
      <c r="HN93" s="164"/>
      <c r="HO93" s="164"/>
      <c r="HP93" s="164"/>
      <c r="HQ93" s="164"/>
      <c r="HR93" s="164"/>
      <c r="HS93" s="164"/>
      <c r="HT93" s="164"/>
      <c r="HU93" s="164"/>
      <c r="HV93" s="164"/>
      <c r="HW93" s="164"/>
      <c r="HX93" s="164"/>
      <c r="HY93" s="164"/>
      <c r="HZ93" s="164"/>
      <c r="IA93" s="164"/>
      <c r="IB93" s="164"/>
      <c r="IC93" s="164"/>
      <c r="ID93" s="164"/>
      <c r="IE93" s="164"/>
      <c r="IF93" s="164"/>
      <c r="IG93" s="164"/>
      <c r="IH93" s="164"/>
      <c r="II93" s="164"/>
      <c r="IJ93" s="164"/>
      <c r="IK93" s="164"/>
      <c r="IL93" s="164"/>
      <c r="IM93" s="164"/>
      <c r="IN93" s="164"/>
    </row>
    <row r="94" spans="1:248" ht="15" customHeight="1" x14ac:dyDescent="0.2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DJ94" s="164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4"/>
      <c r="DW94" s="164"/>
      <c r="DX94" s="164"/>
      <c r="DY94" s="164"/>
      <c r="DZ94" s="164"/>
      <c r="EA94" s="164"/>
      <c r="EB94" s="164"/>
      <c r="EC94" s="164"/>
      <c r="ED94" s="164"/>
      <c r="EE94" s="164"/>
      <c r="EF94" s="164"/>
      <c r="EG94" s="164"/>
      <c r="EH94" s="164"/>
      <c r="EI94" s="164"/>
      <c r="EJ94" s="164"/>
      <c r="EK94" s="164"/>
      <c r="EL94" s="164"/>
      <c r="EM94" s="164"/>
      <c r="EN94" s="164"/>
      <c r="EO94" s="164"/>
      <c r="EP94" s="164"/>
      <c r="EQ94" s="164"/>
      <c r="ER94" s="164"/>
      <c r="ES94" s="164"/>
      <c r="ET94" s="164"/>
      <c r="EU94" s="164"/>
      <c r="EV94" s="164"/>
      <c r="EW94" s="164"/>
      <c r="EX94" s="164"/>
      <c r="EY94" s="164"/>
      <c r="EZ94" s="164"/>
      <c r="FA94" s="164"/>
      <c r="FB94" s="164"/>
      <c r="FC94" s="164"/>
      <c r="FD94" s="164"/>
      <c r="FE94" s="164"/>
      <c r="FF94" s="164"/>
      <c r="FG94" s="164"/>
      <c r="FH94" s="164"/>
      <c r="FI94" s="164"/>
      <c r="FJ94" s="164"/>
      <c r="FK94" s="164"/>
      <c r="FL94" s="164"/>
      <c r="FM94" s="164"/>
      <c r="FN94" s="164"/>
      <c r="FO94" s="164"/>
      <c r="FP94" s="164"/>
      <c r="FQ94" s="164"/>
      <c r="FR94" s="164"/>
      <c r="FS94" s="164"/>
      <c r="FT94" s="164"/>
      <c r="FU94" s="164"/>
      <c r="FV94" s="164"/>
      <c r="FW94" s="164"/>
      <c r="FX94" s="164"/>
      <c r="FY94" s="164"/>
      <c r="FZ94" s="164"/>
      <c r="GA94" s="164"/>
      <c r="GB94" s="164"/>
      <c r="GC94" s="164"/>
      <c r="GD94" s="164"/>
      <c r="GE94" s="164"/>
      <c r="GF94" s="164"/>
      <c r="GG94" s="164"/>
      <c r="GH94" s="164"/>
      <c r="GI94" s="164"/>
      <c r="GJ94" s="164"/>
      <c r="GK94" s="164"/>
      <c r="GL94" s="164"/>
      <c r="GM94" s="164"/>
      <c r="GN94" s="164"/>
      <c r="GO94" s="164"/>
      <c r="GP94" s="164"/>
      <c r="GQ94" s="164"/>
      <c r="GR94" s="164"/>
      <c r="GS94" s="164"/>
      <c r="GT94" s="164"/>
      <c r="GU94" s="164"/>
      <c r="GV94" s="164"/>
      <c r="GW94" s="164"/>
      <c r="GX94" s="164"/>
      <c r="GY94" s="164"/>
      <c r="GZ94" s="164"/>
      <c r="HA94" s="164"/>
      <c r="HB94" s="164"/>
      <c r="HC94" s="164"/>
      <c r="HD94" s="164"/>
      <c r="HE94" s="164"/>
      <c r="HF94" s="164"/>
      <c r="HG94" s="164"/>
      <c r="HH94" s="164"/>
      <c r="HI94" s="164"/>
      <c r="HJ94" s="164"/>
      <c r="HK94" s="164"/>
      <c r="HL94" s="164"/>
      <c r="HM94" s="164"/>
      <c r="HN94" s="164"/>
      <c r="HO94" s="164"/>
      <c r="HP94" s="164"/>
      <c r="HQ94" s="164"/>
      <c r="HR94" s="164"/>
      <c r="HS94" s="164"/>
      <c r="HT94" s="164"/>
      <c r="HU94" s="164"/>
      <c r="HV94" s="164"/>
      <c r="HW94" s="164"/>
      <c r="HX94" s="164"/>
      <c r="HY94" s="164"/>
      <c r="HZ94" s="164"/>
      <c r="IA94" s="164"/>
      <c r="IB94" s="164"/>
      <c r="IC94" s="164"/>
      <c r="ID94" s="164"/>
      <c r="IE94" s="164"/>
      <c r="IF94" s="164"/>
      <c r="IG94" s="164"/>
      <c r="IH94" s="164"/>
      <c r="II94" s="164"/>
      <c r="IJ94" s="164"/>
      <c r="IK94" s="164"/>
      <c r="IL94" s="164"/>
      <c r="IM94" s="164"/>
      <c r="IN94" s="164"/>
    </row>
    <row r="95" spans="1:248" ht="15" customHeight="1" x14ac:dyDescent="0.25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4"/>
      <c r="EK95" s="164"/>
      <c r="EL95" s="164"/>
      <c r="EM95" s="164"/>
      <c r="EN95" s="164"/>
      <c r="EO95" s="164"/>
      <c r="EP95" s="164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4"/>
      <c r="FB95" s="164"/>
      <c r="FC95" s="164"/>
      <c r="FD95" s="164"/>
      <c r="FE95" s="164"/>
      <c r="FF95" s="164"/>
      <c r="FG95" s="164"/>
      <c r="FH95" s="164"/>
      <c r="FI95" s="164"/>
      <c r="FJ95" s="164"/>
      <c r="FK95" s="164"/>
      <c r="FL95" s="164"/>
      <c r="FM95" s="164"/>
      <c r="FN95" s="164"/>
      <c r="FO95" s="164"/>
      <c r="FP95" s="164"/>
      <c r="FQ95" s="164"/>
      <c r="FR95" s="164"/>
      <c r="FS95" s="164"/>
      <c r="FT95" s="164"/>
      <c r="FU95" s="164"/>
      <c r="FV95" s="164"/>
      <c r="FW95" s="164"/>
      <c r="FX95" s="164"/>
      <c r="FY95" s="164"/>
      <c r="FZ95" s="164"/>
      <c r="GA95" s="164"/>
      <c r="GB95" s="164"/>
      <c r="GC95" s="164"/>
      <c r="GD95" s="164"/>
      <c r="GE95" s="164"/>
      <c r="GF95" s="164"/>
      <c r="GG95" s="164"/>
      <c r="GH95" s="164"/>
      <c r="GI95" s="164"/>
      <c r="GJ95" s="164"/>
      <c r="GK95" s="164"/>
      <c r="GL95" s="164"/>
      <c r="GM95" s="164"/>
      <c r="GN95" s="164"/>
      <c r="GO95" s="164"/>
      <c r="GP95" s="164"/>
      <c r="GQ95" s="164"/>
      <c r="GR95" s="164"/>
      <c r="GS95" s="164"/>
      <c r="GT95" s="164"/>
      <c r="GU95" s="164"/>
      <c r="GV95" s="164"/>
      <c r="GW95" s="164"/>
      <c r="GX95" s="164"/>
      <c r="GY95" s="164"/>
      <c r="GZ95" s="164"/>
      <c r="HA95" s="164"/>
      <c r="HB95" s="164"/>
      <c r="HC95" s="164"/>
      <c r="HD95" s="164"/>
      <c r="HE95" s="164"/>
      <c r="HF95" s="164"/>
      <c r="HG95" s="164"/>
      <c r="HH95" s="164"/>
      <c r="HI95" s="164"/>
      <c r="HJ95" s="164"/>
      <c r="HK95" s="164"/>
      <c r="HL95" s="164"/>
      <c r="HM95" s="164"/>
      <c r="HN95" s="164"/>
      <c r="HO95" s="164"/>
      <c r="HP95" s="164"/>
      <c r="HQ95" s="164"/>
      <c r="HR95" s="164"/>
      <c r="HS95" s="164"/>
      <c r="HT95" s="164"/>
      <c r="HU95" s="164"/>
      <c r="HV95" s="164"/>
      <c r="HW95" s="164"/>
      <c r="HX95" s="164"/>
      <c r="HY95" s="164"/>
      <c r="HZ95" s="164"/>
      <c r="IA95" s="164"/>
      <c r="IB95" s="164"/>
      <c r="IC95" s="164"/>
      <c r="ID95" s="164"/>
      <c r="IE95" s="164"/>
      <c r="IF95" s="164"/>
      <c r="IG95" s="164"/>
      <c r="IH95" s="164"/>
      <c r="II95" s="164"/>
      <c r="IJ95" s="164"/>
      <c r="IK95" s="164"/>
      <c r="IL95" s="164"/>
      <c r="IM95" s="164"/>
      <c r="IN95" s="164"/>
    </row>
    <row r="96" spans="1:248" ht="15" customHeight="1" x14ac:dyDescent="0.25">
      <c r="A96" s="164"/>
      <c r="B96" s="164"/>
      <c r="C96" s="165"/>
      <c r="D96" s="165"/>
      <c r="E96" s="164"/>
      <c r="F96" s="164"/>
      <c r="G96" s="165"/>
      <c r="H96" s="164"/>
      <c r="I96" s="164"/>
      <c r="J96" s="165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  <c r="DW96" s="164"/>
      <c r="DX96" s="164"/>
      <c r="DY96" s="164"/>
      <c r="DZ96" s="164"/>
      <c r="EA96" s="164"/>
      <c r="EB96" s="164"/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  <c r="EP96" s="164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4"/>
      <c r="FC96" s="164"/>
      <c r="FD96" s="164"/>
      <c r="FE96" s="164"/>
      <c r="FF96" s="164"/>
      <c r="FG96" s="164"/>
      <c r="FH96" s="164"/>
      <c r="FI96" s="164"/>
      <c r="FJ96" s="164"/>
      <c r="FK96" s="164"/>
      <c r="FL96" s="164"/>
      <c r="FM96" s="164"/>
      <c r="FN96" s="164"/>
      <c r="FO96" s="164"/>
      <c r="FP96" s="164"/>
      <c r="FQ96" s="164"/>
      <c r="FR96" s="164"/>
      <c r="FS96" s="164"/>
      <c r="FT96" s="164"/>
      <c r="FU96" s="164"/>
      <c r="FV96" s="164"/>
      <c r="FW96" s="164"/>
      <c r="FX96" s="164"/>
      <c r="FY96" s="164"/>
      <c r="FZ96" s="164"/>
      <c r="GA96" s="164"/>
      <c r="GB96" s="164"/>
      <c r="GC96" s="164"/>
      <c r="GD96" s="164"/>
      <c r="GE96" s="164"/>
      <c r="GF96" s="164"/>
      <c r="GG96" s="164"/>
      <c r="GH96" s="164"/>
      <c r="GI96" s="164"/>
      <c r="GJ96" s="164"/>
      <c r="GK96" s="164"/>
      <c r="GL96" s="164"/>
      <c r="GM96" s="164"/>
      <c r="GN96" s="164"/>
      <c r="GO96" s="164"/>
      <c r="GP96" s="164"/>
      <c r="GQ96" s="164"/>
      <c r="GR96" s="164"/>
      <c r="GS96" s="164"/>
      <c r="GT96" s="164"/>
      <c r="GU96" s="164"/>
      <c r="GV96" s="164"/>
      <c r="GW96" s="164"/>
      <c r="GX96" s="164"/>
      <c r="GY96" s="164"/>
      <c r="GZ96" s="164"/>
      <c r="HA96" s="164"/>
      <c r="HB96" s="164"/>
      <c r="HC96" s="164"/>
      <c r="HD96" s="164"/>
      <c r="HE96" s="164"/>
      <c r="HF96" s="164"/>
      <c r="HG96" s="164"/>
      <c r="HH96" s="164"/>
      <c r="HI96" s="164"/>
      <c r="HJ96" s="164"/>
      <c r="HK96" s="164"/>
      <c r="HL96" s="164"/>
      <c r="HM96" s="164"/>
      <c r="HN96" s="164"/>
      <c r="HO96" s="164"/>
      <c r="HP96" s="164"/>
      <c r="HQ96" s="164"/>
      <c r="HR96" s="164"/>
      <c r="HS96" s="164"/>
      <c r="HT96" s="164"/>
      <c r="HU96" s="164"/>
      <c r="HV96" s="164"/>
      <c r="HW96" s="164"/>
      <c r="HX96" s="164"/>
      <c r="HY96" s="164"/>
      <c r="HZ96" s="164"/>
      <c r="IA96" s="164"/>
      <c r="IB96" s="164"/>
      <c r="IC96" s="164"/>
      <c r="ID96" s="164"/>
      <c r="IE96" s="164"/>
      <c r="IF96" s="164"/>
      <c r="IG96" s="164"/>
      <c r="IH96" s="164"/>
      <c r="II96" s="164"/>
      <c r="IJ96" s="164"/>
      <c r="IK96" s="164"/>
      <c r="IL96" s="164"/>
      <c r="IM96" s="164"/>
      <c r="IN96" s="164"/>
    </row>
    <row r="97" spans="1:248" ht="15" customHeight="1" x14ac:dyDescent="0.25">
      <c r="A97" s="164"/>
      <c r="B97" s="164"/>
      <c r="C97" s="165"/>
      <c r="D97" s="165"/>
      <c r="E97" s="164"/>
      <c r="F97" s="164"/>
      <c r="G97" s="165"/>
      <c r="H97" s="164"/>
      <c r="I97" s="164"/>
      <c r="J97" s="165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4"/>
      <c r="DV97" s="164"/>
      <c r="DW97" s="164"/>
      <c r="DX97" s="164"/>
      <c r="DY97" s="164"/>
      <c r="DZ97" s="164"/>
      <c r="EA97" s="164"/>
      <c r="EB97" s="164"/>
      <c r="EC97" s="164"/>
      <c r="ED97" s="164"/>
      <c r="EE97" s="164"/>
      <c r="EF97" s="164"/>
      <c r="EG97" s="164"/>
      <c r="EH97" s="164"/>
      <c r="EI97" s="164"/>
      <c r="EJ97" s="164"/>
      <c r="EK97" s="164"/>
      <c r="EL97" s="164"/>
      <c r="EM97" s="164"/>
      <c r="EN97" s="164"/>
      <c r="EO97" s="164"/>
      <c r="EP97" s="164"/>
      <c r="EQ97" s="164"/>
      <c r="ER97" s="164"/>
      <c r="ES97" s="164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4"/>
      <c r="FF97" s="164"/>
      <c r="FG97" s="164"/>
      <c r="FH97" s="164"/>
      <c r="FI97" s="164"/>
      <c r="FJ97" s="164"/>
      <c r="FK97" s="164"/>
      <c r="FL97" s="164"/>
      <c r="FM97" s="164"/>
      <c r="FN97" s="164"/>
      <c r="FO97" s="164"/>
      <c r="FP97" s="164"/>
      <c r="FQ97" s="164"/>
      <c r="FR97" s="164"/>
      <c r="FS97" s="164"/>
      <c r="FT97" s="164"/>
      <c r="FU97" s="164"/>
      <c r="FV97" s="164"/>
      <c r="FW97" s="164"/>
      <c r="FX97" s="164"/>
      <c r="FY97" s="164"/>
      <c r="FZ97" s="164"/>
      <c r="GA97" s="164"/>
      <c r="GB97" s="164"/>
      <c r="GC97" s="164"/>
      <c r="GD97" s="164"/>
      <c r="GE97" s="164"/>
      <c r="GF97" s="164"/>
      <c r="GG97" s="164"/>
      <c r="GH97" s="164"/>
      <c r="GI97" s="164"/>
      <c r="GJ97" s="164"/>
      <c r="GK97" s="164"/>
      <c r="GL97" s="164"/>
      <c r="GM97" s="164"/>
      <c r="GN97" s="164"/>
      <c r="GO97" s="164"/>
      <c r="GP97" s="164"/>
      <c r="GQ97" s="164"/>
      <c r="GR97" s="164"/>
      <c r="GS97" s="164"/>
      <c r="GT97" s="164"/>
      <c r="GU97" s="164"/>
      <c r="GV97" s="164"/>
      <c r="GW97" s="164"/>
      <c r="GX97" s="164"/>
      <c r="GY97" s="164"/>
      <c r="GZ97" s="164"/>
      <c r="HA97" s="164"/>
      <c r="HB97" s="164"/>
      <c r="HC97" s="164"/>
      <c r="HD97" s="164"/>
      <c r="HE97" s="164"/>
      <c r="HF97" s="164"/>
      <c r="HG97" s="164"/>
      <c r="HH97" s="164"/>
      <c r="HI97" s="164"/>
      <c r="HJ97" s="164"/>
      <c r="HK97" s="164"/>
      <c r="HL97" s="164"/>
      <c r="HM97" s="164"/>
      <c r="HN97" s="164"/>
      <c r="HO97" s="164"/>
      <c r="HP97" s="164"/>
      <c r="HQ97" s="164"/>
      <c r="HR97" s="164"/>
      <c r="HS97" s="164"/>
      <c r="HT97" s="164"/>
      <c r="HU97" s="164"/>
      <c r="HV97" s="164"/>
      <c r="HW97" s="164"/>
      <c r="HX97" s="164"/>
      <c r="HY97" s="164"/>
      <c r="HZ97" s="164"/>
      <c r="IA97" s="164"/>
      <c r="IB97" s="164"/>
      <c r="IC97" s="164"/>
      <c r="ID97" s="164"/>
      <c r="IE97" s="164"/>
      <c r="IF97" s="164"/>
      <c r="IG97" s="164"/>
      <c r="IH97" s="164"/>
      <c r="II97" s="164"/>
      <c r="IJ97" s="164"/>
      <c r="IK97" s="164"/>
      <c r="IL97" s="164"/>
      <c r="IM97" s="164"/>
      <c r="IN97" s="164"/>
    </row>
    <row r="98" spans="1:248" ht="15" customHeight="1" x14ac:dyDescent="0.25">
      <c r="A98" s="164"/>
      <c r="B98" s="164"/>
      <c r="C98" s="164"/>
      <c r="D98" s="164"/>
      <c r="E98" s="164"/>
      <c r="F98" s="164"/>
      <c r="G98" s="165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  <c r="DU98" s="164"/>
      <c r="DV98" s="164"/>
      <c r="DW98" s="164"/>
      <c r="DX98" s="164"/>
      <c r="DY98" s="164"/>
      <c r="DZ98" s="164"/>
      <c r="EA98" s="164"/>
      <c r="EB98" s="164"/>
      <c r="EC98" s="164"/>
      <c r="ED98" s="164"/>
      <c r="EE98" s="164"/>
      <c r="EF98" s="164"/>
      <c r="EG98" s="164"/>
      <c r="EH98" s="164"/>
      <c r="EI98" s="164"/>
      <c r="EJ98" s="164"/>
      <c r="EK98" s="164"/>
      <c r="EL98" s="164"/>
      <c r="EM98" s="164"/>
      <c r="EN98" s="164"/>
      <c r="EO98" s="164"/>
      <c r="EP98" s="164"/>
      <c r="EQ98" s="164"/>
      <c r="ER98" s="164"/>
      <c r="ES98" s="164"/>
      <c r="ET98" s="164"/>
      <c r="EU98" s="164"/>
      <c r="EV98" s="164"/>
      <c r="EW98" s="164"/>
      <c r="EX98" s="164"/>
      <c r="EY98" s="164"/>
      <c r="EZ98" s="164"/>
      <c r="FA98" s="164"/>
      <c r="FB98" s="164"/>
      <c r="FC98" s="164"/>
      <c r="FD98" s="164"/>
      <c r="FE98" s="164"/>
      <c r="FF98" s="164"/>
      <c r="FG98" s="164"/>
      <c r="FH98" s="164"/>
      <c r="FI98" s="164"/>
      <c r="FJ98" s="164"/>
      <c r="FK98" s="164"/>
      <c r="FL98" s="164"/>
      <c r="FM98" s="164"/>
      <c r="FN98" s="164"/>
      <c r="FO98" s="164"/>
      <c r="FP98" s="164"/>
      <c r="FQ98" s="164"/>
      <c r="FR98" s="164"/>
      <c r="FS98" s="164"/>
      <c r="FT98" s="164"/>
      <c r="FU98" s="164"/>
      <c r="FV98" s="164"/>
      <c r="FW98" s="164"/>
      <c r="FX98" s="164"/>
      <c r="FY98" s="164"/>
      <c r="FZ98" s="164"/>
      <c r="GA98" s="164"/>
      <c r="GB98" s="164"/>
      <c r="GC98" s="164"/>
      <c r="GD98" s="164"/>
      <c r="GE98" s="164"/>
      <c r="GF98" s="164"/>
      <c r="GG98" s="164"/>
      <c r="GH98" s="164"/>
      <c r="GI98" s="164"/>
      <c r="GJ98" s="164"/>
      <c r="GK98" s="164"/>
      <c r="GL98" s="164"/>
      <c r="GM98" s="164"/>
      <c r="GN98" s="164"/>
      <c r="GO98" s="164"/>
      <c r="GP98" s="164"/>
      <c r="GQ98" s="164"/>
      <c r="GR98" s="164"/>
      <c r="GS98" s="164"/>
      <c r="GT98" s="164"/>
      <c r="GU98" s="164"/>
      <c r="GV98" s="164"/>
      <c r="GW98" s="164"/>
      <c r="GX98" s="164"/>
      <c r="GY98" s="164"/>
      <c r="GZ98" s="164"/>
      <c r="HA98" s="164"/>
      <c r="HB98" s="164"/>
      <c r="HC98" s="164"/>
      <c r="HD98" s="164"/>
      <c r="HE98" s="164"/>
      <c r="HF98" s="164"/>
      <c r="HG98" s="164"/>
      <c r="HH98" s="164"/>
      <c r="HI98" s="164"/>
      <c r="HJ98" s="164"/>
      <c r="HK98" s="164"/>
      <c r="HL98" s="164"/>
      <c r="HM98" s="164"/>
      <c r="HN98" s="164"/>
      <c r="HO98" s="164"/>
      <c r="HP98" s="164"/>
      <c r="HQ98" s="164"/>
      <c r="HR98" s="164"/>
      <c r="HS98" s="164"/>
      <c r="HT98" s="164"/>
      <c r="HU98" s="164"/>
      <c r="HV98" s="164"/>
      <c r="HW98" s="164"/>
      <c r="HX98" s="164"/>
      <c r="HY98" s="164"/>
      <c r="HZ98" s="164"/>
      <c r="IA98" s="164"/>
      <c r="IB98" s="164"/>
      <c r="IC98" s="164"/>
      <c r="ID98" s="164"/>
      <c r="IE98" s="164"/>
      <c r="IF98" s="164"/>
      <c r="IG98" s="164"/>
      <c r="IH98" s="164"/>
      <c r="II98" s="164"/>
      <c r="IJ98" s="164"/>
      <c r="IK98" s="164"/>
      <c r="IL98" s="164"/>
      <c r="IM98" s="164"/>
      <c r="IN98" s="164"/>
    </row>
    <row r="99" spans="1:248" ht="15" customHeight="1" x14ac:dyDescent="0.25">
      <c r="A99" s="164"/>
      <c r="B99" s="164"/>
      <c r="C99" s="165"/>
      <c r="D99" s="164"/>
      <c r="E99" s="164"/>
      <c r="F99" s="164"/>
      <c r="G99" s="165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4"/>
      <c r="DV99" s="164"/>
      <c r="DW99" s="164"/>
      <c r="DX99" s="164"/>
      <c r="DY99" s="164"/>
      <c r="DZ99" s="164"/>
      <c r="EA99" s="164"/>
      <c r="EB99" s="164"/>
      <c r="EC99" s="164"/>
      <c r="ED99" s="164"/>
      <c r="EE99" s="164"/>
      <c r="EF99" s="164"/>
      <c r="EG99" s="164"/>
      <c r="EH99" s="164"/>
      <c r="EI99" s="164"/>
      <c r="EJ99" s="164"/>
      <c r="EK99" s="164"/>
      <c r="EL99" s="164"/>
      <c r="EM99" s="164"/>
      <c r="EN99" s="164"/>
      <c r="EO99" s="164"/>
      <c r="EP99" s="164"/>
      <c r="EQ99" s="164"/>
      <c r="ER99" s="164"/>
      <c r="ES99" s="164"/>
      <c r="ET99" s="164"/>
      <c r="EU99" s="164"/>
      <c r="EV99" s="164"/>
      <c r="EW99" s="164"/>
      <c r="EX99" s="164"/>
      <c r="EY99" s="164"/>
      <c r="EZ99" s="164"/>
      <c r="FA99" s="164"/>
      <c r="FB99" s="164"/>
      <c r="FC99" s="164"/>
      <c r="FD99" s="164"/>
      <c r="FE99" s="164"/>
      <c r="FF99" s="164"/>
      <c r="FG99" s="164"/>
      <c r="FH99" s="164"/>
      <c r="FI99" s="164"/>
      <c r="FJ99" s="164"/>
      <c r="FK99" s="164"/>
      <c r="FL99" s="164"/>
      <c r="FM99" s="164"/>
      <c r="FN99" s="164"/>
      <c r="FO99" s="164"/>
      <c r="FP99" s="164"/>
      <c r="FQ99" s="164"/>
      <c r="FR99" s="164"/>
      <c r="FS99" s="164"/>
      <c r="FT99" s="164"/>
      <c r="FU99" s="164"/>
      <c r="FV99" s="164"/>
      <c r="FW99" s="164"/>
      <c r="FX99" s="164"/>
      <c r="FY99" s="164"/>
      <c r="FZ99" s="164"/>
      <c r="GA99" s="164"/>
      <c r="GB99" s="164"/>
      <c r="GC99" s="164"/>
      <c r="GD99" s="164"/>
      <c r="GE99" s="164"/>
      <c r="GF99" s="164"/>
      <c r="GG99" s="164"/>
      <c r="GH99" s="164"/>
      <c r="GI99" s="164"/>
      <c r="GJ99" s="164"/>
      <c r="GK99" s="164"/>
      <c r="GL99" s="164"/>
      <c r="GM99" s="164"/>
      <c r="GN99" s="164"/>
      <c r="GO99" s="164"/>
      <c r="GP99" s="164"/>
      <c r="GQ99" s="164"/>
      <c r="GR99" s="164"/>
      <c r="GS99" s="164"/>
      <c r="GT99" s="164"/>
      <c r="GU99" s="164"/>
      <c r="GV99" s="164"/>
      <c r="GW99" s="164"/>
      <c r="GX99" s="164"/>
      <c r="GY99" s="164"/>
      <c r="GZ99" s="164"/>
      <c r="HA99" s="164"/>
      <c r="HB99" s="164"/>
      <c r="HC99" s="164"/>
      <c r="HD99" s="164"/>
      <c r="HE99" s="164"/>
      <c r="HF99" s="164"/>
      <c r="HG99" s="164"/>
      <c r="HH99" s="164"/>
      <c r="HI99" s="164"/>
      <c r="HJ99" s="164"/>
      <c r="HK99" s="164"/>
      <c r="HL99" s="164"/>
      <c r="HM99" s="164"/>
      <c r="HN99" s="164"/>
      <c r="HO99" s="164"/>
      <c r="HP99" s="164"/>
      <c r="HQ99" s="164"/>
      <c r="HR99" s="164"/>
      <c r="HS99" s="164"/>
      <c r="HT99" s="164"/>
      <c r="HU99" s="164"/>
      <c r="HV99" s="164"/>
      <c r="HW99" s="164"/>
      <c r="HX99" s="164"/>
      <c r="HY99" s="164"/>
      <c r="HZ99" s="164"/>
      <c r="IA99" s="164"/>
      <c r="IB99" s="164"/>
      <c r="IC99" s="164"/>
      <c r="ID99" s="164"/>
      <c r="IE99" s="164"/>
      <c r="IF99" s="164"/>
      <c r="IG99" s="164"/>
      <c r="IH99" s="164"/>
      <c r="II99" s="164"/>
      <c r="IJ99" s="164"/>
      <c r="IK99" s="164"/>
      <c r="IL99" s="164"/>
      <c r="IM99" s="164"/>
      <c r="IN99" s="164"/>
    </row>
    <row r="100" spans="1:248" ht="15" customHeight="1" x14ac:dyDescent="0.25">
      <c r="A100" s="164"/>
      <c r="B100" s="164"/>
      <c r="C100" s="164"/>
      <c r="D100" s="164"/>
      <c r="E100" s="164"/>
      <c r="F100" s="164"/>
      <c r="G100" s="165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64"/>
      <c r="DB100" s="164"/>
      <c r="DC100" s="164"/>
      <c r="DD100" s="164"/>
      <c r="DE100" s="164"/>
      <c r="DF100" s="164"/>
      <c r="DG100" s="164"/>
      <c r="DH100" s="164"/>
      <c r="DI100" s="164"/>
      <c r="DJ100" s="164"/>
      <c r="DK100" s="164"/>
      <c r="DL100" s="164"/>
      <c r="DM100" s="164"/>
      <c r="DN100" s="164"/>
      <c r="DO100" s="164"/>
      <c r="DP100" s="164"/>
      <c r="DQ100" s="164"/>
      <c r="DR100" s="164"/>
      <c r="DS100" s="164"/>
      <c r="DT100" s="164"/>
      <c r="DU100" s="164"/>
      <c r="DV100" s="164"/>
      <c r="DW100" s="164"/>
      <c r="DX100" s="164"/>
      <c r="DY100" s="164"/>
      <c r="DZ100" s="164"/>
      <c r="EA100" s="164"/>
      <c r="EB100" s="164"/>
      <c r="EC100" s="164"/>
      <c r="ED100" s="164"/>
      <c r="EE100" s="164"/>
      <c r="EF100" s="164"/>
      <c r="EG100" s="164"/>
      <c r="EH100" s="164"/>
      <c r="EI100" s="164"/>
      <c r="EJ100" s="164"/>
      <c r="EK100" s="164"/>
      <c r="EL100" s="164"/>
      <c r="EM100" s="164"/>
      <c r="EN100" s="164"/>
      <c r="EO100" s="164"/>
      <c r="EP100" s="164"/>
      <c r="EQ100" s="164"/>
      <c r="ER100" s="164"/>
      <c r="ES100" s="164"/>
      <c r="ET100" s="164"/>
      <c r="EU100" s="164"/>
      <c r="EV100" s="164"/>
      <c r="EW100" s="164"/>
      <c r="EX100" s="164"/>
      <c r="EY100" s="164"/>
      <c r="EZ100" s="164"/>
      <c r="FA100" s="164"/>
      <c r="FB100" s="164"/>
      <c r="FC100" s="164"/>
      <c r="FD100" s="164"/>
      <c r="FE100" s="164"/>
      <c r="FF100" s="164"/>
      <c r="FG100" s="164"/>
      <c r="FH100" s="164"/>
      <c r="FI100" s="164"/>
      <c r="FJ100" s="164"/>
      <c r="FK100" s="164"/>
      <c r="FL100" s="164"/>
      <c r="FM100" s="164"/>
      <c r="FN100" s="164"/>
      <c r="FO100" s="164"/>
      <c r="FP100" s="164"/>
      <c r="FQ100" s="164"/>
      <c r="FR100" s="164"/>
      <c r="FS100" s="164"/>
      <c r="FT100" s="164"/>
      <c r="FU100" s="164"/>
      <c r="FV100" s="164"/>
      <c r="FW100" s="164"/>
      <c r="FX100" s="164"/>
      <c r="FY100" s="164"/>
      <c r="FZ100" s="164"/>
      <c r="GA100" s="164"/>
      <c r="GB100" s="164"/>
      <c r="GC100" s="164"/>
      <c r="GD100" s="164"/>
      <c r="GE100" s="164"/>
      <c r="GF100" s="164"/>
      <c r="GG100" s="164"/>
      <c r="GH100" s="164"/>
      <c r="GI100" s="164"/>
      <c r="GJ100" s="164"/>
      <c r="GK100" s="164"/>
      <c r="GL100" s="164"/>
      <c r="GM100" s="164"/>
      <c r="GN100" s="164"/>
      <c r="GO100" s="164"/>
      <c r="GP100" s="164"/>
      <c r="GQ100" s="164"/>
      <c r="GR100" s="164"/>
      <c r="GS100" s="164"/>
      <c r="GT100" s="164"/>
      <c r="GU100" s="164"/>
      <c r="GV100" s="164"/>
      <c r="GW100" s="164"/>
      <c r="GX100" s="164"/>
      <c r="GY100" s="164"/>
      <c r="GZ100" s="164"/>
      <c r="HA100" s="164"/>
      <c r="HB100" s="164"/>
      <c r="HC100" s="164"/>
      <c r="HD100" s="164"/>
      <c r="HE100" s="164"/>
      <c r="HF100" s="164"/>
      <c r="HG100" s="164"/>
      <c r="HH100" s="164"/>
      <c r="HI100" s="164"/>
      <c r="HJ100" s="164"/>
      <c r="HK100" s="164"/>
      <c r="HL100" s="164"/>
      <c r="HM100" s="164"/>
      <c r="HN100" s="164"/>
      <c r="HO100" s="164"/>
      <c r="HP100" s="164"/>
      <c r="HQ100" s="164"/>
      <c r="HR100" s="164"/>
      <c r="HS100" s="164"/>
      <c r="HT100" s="164"/>
      <c r="HU100" s="164"/>
      <c r="HV100" s="164"/>
      <c r="HW100" s="164"/>
      <c r="HX100" s="164"/>
      <c r="HY100" s="164"/>
      <c r="HZ100" s="164"/>
      <c r="IA100" s="164"/>
      <c r="IB100" s="164"/>
      <c r="IC100" s="164"/>
      <c r="ID100" s="164"/>
      <c r="IE100" s="164"/>
      <c r="IF100" s="164"/>
      <c r="IG100" s="164"/>
      <c r="IH100" s="164"/>
      <c r="II100" s="164"/>
      <c r="IJ100" s="164"/>
      <c r="IK100" s="164"/>
      <c r="IL100" s="164"/>
      <c r="IM100" s="164"/>
      <c r="IN100" s="164"/>
    </row>
    <row r="101" spans="1:248" ht="15" customHeight="1" x14ac:dyDescent="0.25">
      <c r="A101" s="164"/>
      <c r="B101" s="164"/>
      <c r="C101" s="164"/>
      <c r="D101" s="164"/>
      <c r="E101" s="164"/>
      <c r="F101" s="164"/>
      <c r="G101" s="165"/>
      <c r="H101" s="164"/>
      <c r="I101" s="164"/>
      <c r="J101" s="164"/>
      <c r="K101" s="164"/>
      <c r="L101" s="164"/>
      <c r="M101" s="166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4"/>
      <c r="DT101" s="164"/>
      <c r="DU101" s="164"/>
      <c r="DV101" s="164"/>
      <c r="DW101" s="164"/>
      <c r="DX101" s="164"/>
      <c r="DY101" s="164"/>
      <c r="DZ101" s="164"/>
      <c r="EA101" s="164"/>
      <c r="EB101" s="164"/>
      <c r="EC101" s="164"/>
      <c r="ED101" s="164"/>
      <c r="EE101" s="164"/>
      <c r="EF101" s="164"/>
      <c r="EG101" s="164"/>
      <c r="EH101" s="164"/>
      <c r="EI101" s="164"/>
      <c r="EJ101" s="164"/>
      <c r="EK101" s="164"/>
      <c r="EL101" s="164"/>
      <c r="EM101" s="164"/>
      <c r="EN101" s="164"/>
      <c r="EO101" s="164"/>
      <c r="EP101" s="164"/>
      <c r="EQ101" s="164"/>
      <c r="ER101" s="164"/>
      <c r="ES101" s="164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  <c r="FH101" s="164"/>
      <c r="FI101" s="164"/>
      <c r="FJ101" s="164"/>
      <c r="FK101" s="164"/>
      <c r="FL101" s="164"/>
      <c r="FM101" s="164"/>
      <c r="FN101" s="164"/>
      <c r="FO101" s="164"/>
      <c r="FP101" s="164"/>
      <c r="FQ101" s="164"/>
      <c r="FR101" s="164"/>
      <c r="FS101" s="164"/>
      <c r="FT101" s="164"/>
      <c r="FU101" s="164"/>
      <c r="FV101" s="164"/>
      <c r="FW101" s="164"/>
      <c r="FX101" s="164"/>
      <c r="FY101" s="164"/>
      <c r="FZ101" s="164"/>
      <c r="GA101" s="164"/>
      <c r="GB101" s="164"/>
      <c r="GC101" s="164"/>
      <c r="GD101" s="164"/>
      <c r="GE101" s="164"/>
      <c r="GF101" s="164"/>
      <c r="GG101" s="164"/>
      <c r="GH101" s="164"/>
      <c r="GI101" s="164"/>
      <c r="GJ101" s="164"/>
      <c r="GK101" s="164"/>
      <c r="GL101" s="164"/>
      <c r="GM101" s="164"/>
      <c r="GN101" s="164"/>
      <c r="GO101" s="164"/>
      <c r="GP101" s="164"/>
      <c r="GQ101" s="164"/>
      <c r="GR101" s="164"/>
      <c r="GS101" s="164"/>
      <c r="GT101" s="164"/>
      <c r="GU101" s="164"/>
      <c r="GV101" s="164"/>
      <c r="GW101" s="164"/>
      <c r="GX101" s="164"/>
      <c r="GY101" s="164"/>
      <c r="GZ101" s="164"/>
      <c r="HA101" s="164"/>
      <c r="HB101" s="164"/>
      <c r="HC101" s="164"/>
      <c r="HD101" s="164"/>
      <c r="HE101" s="164"/>
      <c r="HF101" s="164"/>
      <c r="HG101" s="164"/>
      <c r="HH101" s="164"/>
      <c r="HI101" s="164"/>
      <c r="HJ101" s="164"/>
      <c r="HK101" s="164"/>
      <c r="HL101" s="164"/>
      <c r="HM101" s="164"/>
      <c r="HN101" s="164"/>
      <c r="HO101" s="164"/>
      <c r="HP101" s="164"/>
      <c r="HQ101" s="164"/>
      <c r="HR101" s="164"/>
      <c r="HS101" s="164"/>
      <c r="HT101" s="164"/>
      <c r="HU101" s="164"/>
      <c r="HV101" s="164"/>
      <c r="HW101" s="164"/>
      <c r="HX101" s="164"/>
      <c r="HY101" s="164"/>
      <c r="HZ101" s="164"/>
      <c r="IA101" s="164"/>
      <c r="IB101" s="164"/>
      <c r="IC101" s="164"/>
      <c r="ID101" s="164"/>
      <c r="IE101" s="164"/>
      <c r="IF101" s="164"/>
      <c r="IG101" s="164"/>
      <c r="IH101" s="164"/>
      <c r="II101" s="164"/>
      <c r="IJ101" s="164"/>
      <c r="IK101" s="164"/>
      <c r="IL101" s="164"/>
      <c r="IM101" s="164"/>
      <c r="IN101" s="164"/>
    </row>
    <row r="102" spans="1:248" ht="15" customHeight="1" x14ac:dyDescent="0.25">
      <c r="A102" s="164"/>
      <c r="B102" s="164"/>
      <c r="C102" s="164"/>
      <c r="D102" s="164"/>
      <c r="E102" s="164"/>
      <c r="F102" s="164"/>
      <c r="G102" s="165"/>
      <c r="H102" s="164"/>
      <c r="I102" s="164"/>
      <c r="J102" s="164"/>
      <c r="K102" s="164"/>
      <c r="L102" s="164"/>
      <c r="M102" s="166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/>
      <c r="DW102" s="164"/>
      <c r="DX102" s="164"/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  <c r="EL102" s="164"/>
      <c r="EM102" s="164"/>
      <c r="EN102" s="164"/>
      <c r="EO102" s="164"/>
      <c r="EP102" s="164"/>
      <c r="EQ102" s="164"/>
      <c r="ER102" s="164"/>
      <c r="ES102" s="164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  <c r="FL102" s="164"/>
      <c r="FM102" s="164"/>
      <c r="FN102" s="164"/>
      <c r="FO102" s="164"/>
      <c r="FP102" s="164"/>
      <c r="FQ102" s="164"/>
      <c r="FR102" s="164"/>
      <c r="FS102" s="164"/>
      <c r="FT102" s="164"/>
      <c r="FU102" s="164"/>
      <c r="FV102" s="164"/>
      <c r="FW102" s="164"/>
      <c r="FX102" s="164"/>
      <c r="FY102" s="164"/>
      <c r="FZ102" s="164"/>
      <c r="GA102" s="164"/>
      <c r="GB102" s="164"/>
      <c r="GC102" s="164"/>
      <c r="GD102" s="164"/>
      <c r="GE102" s="164"/>
      <c r="GF102" s="164"/>
      <c r="GG102" s="164"/>
      <c r="GH102" s="164"/>
      <c r="GI102" s="164"/>
      <c r="GJ102" s="164"/>
      <c r="GK102" s="164"/>
      <c r="GL102" s="164"/>
      <c r="GM102" s="164"/>
      <c r="GN102" s="164"/>
      <c r="GO102" s="164"/>
      <c r="GP102" s="164"/>
      <c r="GQ102" s="164"/>
      <c r="GR102" s="164"/>
      <c r="GS102" s="164"/>
      <c r="GT102" s="164"/>
      <c r="GU102" s="164"/>
      <c r="GV102" s="164"/>
      <c r="GW102" s="164"/>
      <c r="GX102" s="164"/>
      <c r="GY102" s="164"/>
      <c r="GZ102" s="164"/>
      <c r="HA102" s="164"/>
      <c r="HB102" s="164"/>
      <c r="HC102" s="164"/>
      <c r="HD102" s="164"/>
      <c r="HE102" s="164"/>
      <c r="HF102" s="164"/>
      <c r="HG102" s="164"/>
      <c r="HH102" s="164"/>
      <c r="HI102" s="164"/>
      <c r="HJ102" s="164"/>
      <c r="HK102" s="164"/>
      <c r="HL102" s="164"/>
      <c r="HM102" s="164"/>
      <c r="HN102" s="164"/>
      <c r="HO102" s="164"/>
      <c r="HP102" s="164"/>
      <c r="HQ102" s="164"/>
      <c r="HR102" s="164"/>
      <c r="HS102" s="164"/>
      <c r="HT102" s="164"/>
      <c r="HU102" s="164"/>
      <c r="HV102" s="164"/>
      <c r="HW102" s="164"/>
      <c r="HX102" s="164"/>
      <c r="HY102" s="164"/>
      <c r="HZ102" s="164"/>
      <c r="IA102" s="164"/>
      <c r="IB102" s="164"/>
      <c r="IC102" s="164"/>
      <c r="ID102" s="164"/>
      <c r="IE102" s="164"/>
      <c r="IF102" s="164"/>
      <c r="IG102" s="164"/>
      <c r="IH102" s="164"/>
      <c r="II102" s="164"/>
      <c r="IJ102" s="164"/>
      <c r="IK102" s="164"/>
      <c r="IL102" s="164"/>
      <c r="IM102" s="164"/>
      <c r="IN102" s="164"/>
    </row>
    <row r="103" spans="1:248" ht="15" customHeight="1" x14ac:dyDescent="0.25">
      <c r="A103" s="164"/>
      <c r="B103" s="164"/>
      <c r="C103" s="164"/>
      <c r="D103" s="164"/>
      <c r="E103" s="164"/>
      <c r="F103" s="164"/>
      <c r="G103" s="165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4"/>
      <c r="DH103" s="164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4"/>
      <c r="EG103" s="164"/>
      <c r="EH103" s="164"/>
      <c r="EI103" s="164"/>
      <c r="EJ103" s="164"/>
      <c r="EK103" s="164"/>
      <c r="EL103" s="164"/>
      <c r="EM103" s="164"/>
      <c r="EN103" s="164"/>
      <c r="EO103" s="164"/>
      <c r="EP103" s="164"/>
      <c r="EQ103" s="164"/>
      <c r="ER103" s="164"/>
      <c r="ES103" s="164"/>
      <c r="ET103" s="164"/>
      <c r="EU103" s="164"/>
      <c r="EV103" s="164"/>
      <c r="EW103" s="164"/>
      <c r="EX103" s="164"/>
      <c r="EY103" s="164"/>
      <c r="EZ103" s="164"/>
      <c r="FA103" s="164"/>
      <c r="FB103" s="164"/>
      <c r="FC103" s="164"/>
      <c r="FD103" s="164"/>
      <c r="FE103" s="164"/>
      <c r="FF103" s="164"/>
      <c r="FG103" s="164"/>
      <c r="FH103" s="164"/>
      <c r="FI103" s="164"/>
      <c r="FJ103" s="164"/>
      <c r="FK103" s="164"/>
      <c r="FL103" s="164"/>
      <c r="FM103" s="164"/>
      <c r="FN103" s="164"/>
      <c r="FO103" s="164"/>
      <c r="FP103" s="164"/>
      <c r="FQ103" s="164"/>
      <c r="FR103" s="164"/>
      <c r="FS103" s="164"/>
      <c r="FT103" s="164"/>
      <c r="FU103" s="164"/>
      <c r="FV103" s="164"/>
      <c r="FW103" s="164"/>
      <c r="FX103" s="164"/>
      <c r="FY103" s="164"/>
      <c r="FZ103" s="164"/>
      <c r="GA103" s="164"/>
      <c r="GB103" s="164"/>
      <c r="GC103" s="164"/>
      <c r="GD103" s="164"/>
      <c r="GE103" s="164"/>
      <c r="GF103" s="164"/>
      <c r="GG103" s="164"/>
      <c r="GH103" s="164"/>
      <c r="GI103" s="164"/>
      <c r="GJ103" s="164"/>
      <c r="GK103" s="164"/>
      <c r="GL103" s="164"/>
      <c r="GM103" s="164"/>
      <c r="GN103" s="164"/>
      <c r="GO103" s="164"/>
      <c r="GP103" s="164"/>
      <c r="GQ103" s="164"/>
      <c r="GR103" s="164"/>
      <c r="GS103" s="164"/>
      <c r="GT103" s="164"/>
      <c r="GU103" s="164"/>
      <c r="GV103" s="164"/>
      <c r="GW103" s="164"/>
      <c r="GX103" s="164"/>
      <c r="GY103" s="164"/>
      <c r="GZ103" s="164"/>
      <c r="HA103" s="164"/>
      <c r="HB103" s="164"/>
      <c r="HC103" s="164"/>
      <c r="HD103" s="164"/>
      <c r="HE103" s="164"/>
      <c r="HF103" s="164"/>
      <c r="HG103" s="164"/>
      <c r="HH103" s="164"/>
      <c r="HI103" s="164"/>
      <c r="HJ103" s="164"/>
      <c r="HK103" s="164"/>
      <c r="HL103" s="164"/>
      <c r="HM103" s="164"/>
      <c r="HN103" s="164"/>
      <c r="HO103" s="164"/>
      <c r="HP103" s="164"/>
      <c r="HQ103" s="164"/>
      <c r="HR103" s="164"/>
      <c r="HS103" s="164"/>
      <c r="HT103" s="164"/>
      <c r="HU103" s="164"/>
      <c r="HV103" s="164"/>
      <c r="HW103" s="164"/>
      <c r="HX103" s="164"/>
      <c r="HY103" s="164"/>
      <c r="HZ103" s="164"/>
      <c r="IA103" s="164"/>
      <c r="IB103" s="164"/>
      <c r="IC103" s="164"/>
      <c r="ID103" s="164"/>
      <c r="IE103" s="164"/>
      <c r="IF103" s="164"/>
      <c r="IG103" s="164"/>
      <c r="IH103" s="164"/>
      <c r="II103" s="164"/>
      <c r="IJ103" s="164"/>
      <c r="IK103" s="164"/>
      <c r="IL103" s="164"/>
      <c r="IM103" s="164"/>
      <c r="IN103" s="164"/>
    </row>
    <row r="104" spans="1:248" ht="15" customHeight="1" x14ac:dyDescent="0.25">
      <c r="A104" s="164"/>
      <c r="B104" s="164"/>
      <c r="C104" s="164"/>
      <c r="D104" s="164"/>
      <c r="E104" s="164"/>
      <c r="F104" s="164"/>
      <c r="G104" s="165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  <c r="DU104" s="164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164"/>
      <c r="EM104" s="164"/>
      <c r="EN104" s="164"/>
      <c r="EO104" s="164"/>
      <c r="EP104" s="164"/>
      <c r="EQ104" s="164"/>
      <c r="ER104" s="164"/>
      <c r="ES104" s="164"/>
      <c r="ET104" s="164"/>
      <c r="EU104" s="164"/>
      <c r="EV104" s="164"/>
      <c r="EW104" s="164"/>
      <c r="EX104" s="164"/>
      <c r="EY104" s="164"/>
      <c r="EZ104" s="164"/>
      <c r="FA104" s="164"/>
      <c r="FB104" s="164"/>
      <c r="FC104" s="164"/>
      <c r="FD104" s="164"/>
      <c r="FE104" s="164"/>
      <c r="FF104" s="164"/>
      <c r="FG104" s="164"/>
      <c r="FH104" s="164"/>
      <c r="FI104" s="164"/>
      <c r="FJ104" s="164"/>
      <c r="FK104" s="164"/>
      <c r="FL104" s="164"/>
      <c r="FM104" s="164"/>
      <c r="FN104" s="164"/>
      <c r="FO104" s="164"/>
      <c r="FP104" s="164"/>
      <c r="FQ104" s="164"/>
      <c r="FR104" s="164"/>
      <c r="FS104" s="164"/>
      <c r="FT104" s="164"/>
      <c r="FU104" s="164"/>
      <c r="FV104" s="164"/>
      <c r="FW104" s="164"/>
      <c r="FX104" s="164"/>
      <c r="FY104" s="164"/>
      <c r="FZ104" s="164"/>
      <c r="GA104" s="164"/>
      <c r="GB104" s="164"/>
      <c r="GC104" s="164"/>
      <c r="GD104" s="164"/>
      <c r="GE104" s="164"/>
      <c r="GF104" s="164"/>
      <c r="GG104" s="164"/>
      <c r="GH104" s="164"/>
      <c r="GI104" s="164"/>
      <c r="GJ104" s="164"/>
      <c r="GK104" s="164"/>
      <c r="GL104" s="164"/>
      <c r="GM104" s="164"/>
      <c r="GN104" s="164"/>
      <c r="GO104" s="164"/>
      <c r="GP104" s="164"/>
      <c r="GQ104" s="164"/>
      <c r="GR104" s="164"/>
      <c r="GS104" s="164"/>
      <c r="GT104" s="164"/>
      <c r="GU104" s="164"/>
      <c r="GV104" s="164"/>
      <c r="GW104" s="164"/>
      <c r="GX104" s="164"/>
      <c r="GY104" s="164"/>
      <c r="GZ104" s="164"/>
      <c r="HA104" s="164"/>
      <c r="HB104" s="164"/>
      <c r="HC104" s="164"/>
      <c r="HD104" s="164"/>
      <c r="HE104" s="164"/>
      <c r="HF104" s="164"/>
      <c r="HG104" s="164"/>
      <c r="HH104" s="164"/>
      <c r="HI104" s="164"/>
      <c r="HJ104" s="164"/>
      <c r="HK104" s="164"/>
      <c r="HL104" s="164"/>
      <c r="HM104" s="164"/>
      <c r="HN104" s="164"/>
      <c r="HO104" s="164"/>
      <c r="HP104" s="164"/>
      <c r="HQ104" s="164"/>
      <c r="HR104" s="164"/>
      <c r="HS104" s="164"/>
      <c r="HT104" s="164"/>
      <c r="HU104" s="164"/>
      <c r="HV104" s="164"/>
      <c r="HW104" s="164"/>
      <c r="HX104" s="164"/>
      <c r="HY104" s="164"/>
      <c r="HZ104" s="164"/>
      <c r="IA104" s="164"/>
      <c r="IB104" s="164"/>
      <c r="IC104" s="164"/>
      <c r="ID104" s="164"/>
      <c r="IE104" s="164"/>
      <c r="IF104" s="164"/>
      <c r="IG104" s="164"/>
      <c r="IH104" s="164"/>
      <c r="II104" s="164"/>
      <c r="IJ104" s="164"/>
      <c r="IK104" s="164"/>
      <c r="IL104" s="164"/>
      <c r="IM104" s="164"/>
      <c r="IN104" s="164"/>
    </row>
    <row r="105" spans="1:248" ht="15" customHeight="1" x14ac:dyDescent="0.25">
      <c r="A105" s="164"/>
      <c r="B105" s="164"/>
      <c r="C105" s="165"/>
      <c r="D105" s="165"/>
      <c r="E105" s="164"/>
      <c r="F105" s="164"/>
      <c r="G105" s="165"/>
      <c r="H105" s="164"/>
      <c r="I105" s="164"/>
      <c r="J105" s="165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4"/>
      <c r="DT105" s="164"/>
      <c r="DU105" s="164"/>
      <c r="DV105" s="164"/>
      <c r="DW105" s="164"/>
      <c r="DX105" s="164"/>
      <c r="DY105" s="164"/>
      <c r="DZ105" s="164"/>
      <c r="EA105" s="164"/>
      <c r="EB105" s="164"/>
      <c r="EC105" s="164"/>
      <c r="ED105" s="164"/>
      <c r="EE105" s="164"/>
      <c r="EF105" s="164"/>
      <c r="EG105" s="164"/>
      <c r="EH105" s="164"/>
      <c r="EI105" s="164"/>
      <c r="EJ105" s="164"/>
      <c r="EK105" s="164"/>
      <c r="EL105" s="164"/>
      <c r="EM105" s="164"/>
      <c r="EN105" s="164"/>
      <c r="EO105" s="164"/>
      <c r="EP105" s="164"/>
      <c r="EQ105" s="164"/>
      <c r="ER105" s="164"/>
      <c r="ES105" s="164"/>
      <c r="ET105" s="164"/>
      <c r="EU105" s="164"/>
      <c r="EV105" s="164"/>
      <c r="EW105" s="164"/>
      <c r="EX105" s="164"/>
      <c r="EY105" s="164"/>
      <c r="EZ105" s="164"/>
      <c r="FA105" s="164"/>
      <c r="FB105" s="164"/>
      <c r="FC105" s="164"/>
      <c r="FD105" s="164"/>
      <c r="FE105" s="164"/>
      <c r="FF105" s="164"/>
      <c r="FG105" s="164"/>
      <c r="FH105" s="164"/>
      <c r="FI105" s="164"/>
      <c r="FJ105" s="164"/>
      <c r="FK105" s="164"/>
      <c r="FL105" s="164"/>
      <c r="FM105" s="164"/>
      <c r="FN105" s="164"/>
      <c r="FO105" s="164"/>
      <c r="FP105" s="164"/>
      <c r="FQ105" s="164"/>
      <c r="FR105" s="164"/>
      <c r="FS105" s="164"/>
      <c r="FT105" s="164"/>
      <c r="FU105" s="164"/>
      <c r="FV105" s="164"/>
      <c r="FW105" s="164"/>
      <c r="FX105" s="164"/>
      <c r="FY105" s="164"/>
      <c r="FZ105" s="164"/>
      <c r="GA105" s="164"/>
      <c r="GB105" s="164"/>
      <c r="GC105" s="164"/>
      <c r="GD105" s="164"/>
      <c r="GE105" s="164"/>
      <c r="GF105" s="164"/>
      <c r="GG105" s="164"/>
      <c r="GH105" s="164"/>
      <c r="GI105" s="164"/>
      <c r="GJ105" s="164"/>
      <c r="GK105" s="164"/>
      <c r="GL105" s="164"/>
      <c r="GM105" s="164"/>
      <c r="GN105" s="164"/>
      <c r="GO105" s="164"/>
      <c r="GP105" s="164"/>
      <c r="GQ105" s="164"/>
      <c r="GR105" s="164"/>
      <c r="GS105" s="164"/>
      <c r="GT105" s="164"/>
      <c r="GU105" s="164"/>
      <c r="GV105" s="164"/>
      <c r="GW105" s="164"/>
      <c r="GX105" s="164"/>
      <c r="GY105" s="164"/>
      <c r="GZ105" s="164"/>
      <c r="HA105" s="164"/>
      <c r="HB105" s="164"/>
      <c r="HC105" s="164"/>
      <c r="HD105" s="164"/>
      <c r="HE105" s="164"/>
      <c r="HF105" s="164"/>
      <c r="HG105" s="164"/>
      <c r="HH105" s="164"/>
      <c r="HI105" s="164"/>
      <c r="HJ105" s="164"/>
      <c r="HK105" s="164"/>
      <c r="HL105" s="164"/>
      <c r="HM105" s="164"/>
      <c r="HN105" s="164"/>
      <c r="HO105" s="164"/>
      <c r="HP105" s="164"/>
      <c r="HQ105" s="164"/>
      <c r="HR105" s="164"/>
      <c r="HS105" s="164"/>
      <c r="HT105" s="164"/>
      <c r="HU105" s="164"/>
      <c r="HV105" s="164"/>
      <c r="HW105" s="164"/>
      <c r="HX105" s="164"/>
      <c r="HY105" s="164"/>
      <c r="HZ105" s="164"/>
      <c r="IA105" s="164"/>
      <c r="IB105" s="164"/>
      <c r="IC105" s="164"/>
      <c r="ID105" s="164"/>
      <c r="IE105" s="164"/>
      <c r="IF105" s="164"/>
      <c r="IG105" s="164"/>
      <c r="IH105" s="164"/>
      <c r="II105" s="164"/>
      <c r="IJ105" s="164"/>
      <c r="IK105" s="164"/>
      <c r="IL105" s="164"/>
      <c r="IM105" s="164"/>
      <c r="IN105" s="164"/>
    </row>
    <row r="106" spans="1:248" ht="15" customHeight="1" x14ac:dyDescent="0.25">
      <c r="A106" s="164"/>
      <c r="B106" s="164"/>
      <c r="C106" s="164"/>
      <c r="D106" s="165"/>
      <c r="E106" s="164"/>
      <c r="F106" s="164"/>
      <c r="G106" s="165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4"/>
      <c r="DF106" s="164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4"/>
      <c r="DR106" s="164"/>
      <c r="DS106" s="164"/>
      <c r="DT106" s="164"/>
      <c r="DU106" s="164"/>
      <c r="DV106" s="164"/>
      <c r="DW106" s="164"/>
      <c r="DX106" s="164"/>
      <c r="DY106" s="164"/>
      <c r="DZ106" s="164"/>
      <c r="EA106" s="164"/>
      <c r="EB106" s="164"/>
      <c r="EC106" s="164"/>
      <c r="ED106" s="164"/>
      <c r="EE106" s="164"/>
      <c r="EF106" s="164"/>
      <c r="EG106" s="164"/>
      <c r="EH106" s="164"/>
      <c r="EI106" s="164"/>
      <c r="EJ106" s="164"/>
      <c r="EK106" s="164"/>
      <c r="EL106" s="164"/>
      <c r="EM106" s="164"/>
      <c r="EN106" s="164"/>
      <c r="EO106" s="164"/>
      <c r="EP106" s="164"/>
      <c r="EQ106" s="164"/>
      <c r="ER106" s="164"/>
      <c r="ES106" s="164"/>
      <c r="ET106" s="164"/>
      <c r="EU106" s="164"/>
      <c r="EV106" s="164"/>
      <c r="EW106" s="164"/>
      <c r="EX106" s="164"/>
      <c r="EY106" s="164"/>
      <c r="EZ106" s="164"/>
      <c r="FA106" s="164"/>
      <c r="FB106" s="164"/>
      <c r="FC106" s="164"/>
      <c r="FD106" s="164"/>
      <c r="FE106" s="164"/>
      <c r="FF106" s="164"/>
      <c r="FG106" s="164"/>
      <c r="FH106" s="164"/>
      <c r="FI106" s="164"/>
      <c r="FJ106" s="164"/>
      <c r="FK106" s="164"/>
      <c r="FL106" s="164"/>
      <c r="FM106" s="164"/>
      <c r="FN106" s="164"/>
      <c r="FO106" s="164"/>
      <c r="FP106" s="164"/>
      <c r="FQ106" s="164"/>
      <c r="FR106" s="164"/>
      <c r="FS106" s="164"/>
      <c r="FT106" s="164"/>
      <c r="FU106" s="164"/>
      <c r="FV106" s="164"/>
      <c r="FW106" s="164"/>
      <c r="FX106" s="164"/>
      <c r="FY106" s="164"/>
      <c r="FZ106" s="164"/>
      <c r="GA106" s="164"/>
      <c r="GB106" s="164"/>
      <c r="GC106" s="164"/>
      <c r="GD106" s="164"/>
      <c r="GE106" s="164"/>
      <c r="GF106" s="164"/>
      <c r="GG106" s="164"/>
      <c r="GH106" s="164"/>
      <c r="GI106" s="164"/>
      <c r="GJ106" s="164"/>
      <c r="GK106" s="164"/>
      <c r="GL106" s="164"/>
      <c r="GM106" s="164"/>
      <c r="GN106" s="164"/>
      <c r="GO106" s="164"/>
      <c r="GP106" s="164"/>
      <c r="GQ106" s="164"/>
      <c r="GR106" s="164"/>
      <c r="GS106" s="164"/>
      <c r="GT106" s="164"/>
      <c r="GU106" s="164"/>
      <c r="GV106" s="164"/>
      <c r="GW106" s="164"/>
      <c r="GX106" s="164"/>
      <c r="GY106" s="164"/>
      <c r="GZ106" s="164"/>
      <c r="HA106" s="164"/>
      <c r="HB106" s="164"/>
      <c r="HC106" s="164"/>
      <c r="HD106" s="164"/>
      <c r="HE106" s="164"/>
      <c r="HF106" s="164"/>
      <c r="HG106" s="164"/>
      <c r="HH106" s="164"/>
      <c r="HI106" s="164"/>
      <c r="HJ106" s="164"/>
      <c r="HK106" s="164"/>
      <c r="HL106" s="164"/>
      <c r="HM106" s="164"/>
      <c r="HN106" s="164"/>
      <c r="HO106" s="164"/>
      <c r="HP106" s="164"/>
      <c r="HQ106" s="164"/>
      <c r="HR106" s="164"/>
      <c r="HS106" s="164"/>
      <c r="HT106" s="164"/>
      <c r="HU106" s="164"/>
      <c r="HV106" s="164"/>
      <c r="HW106" s="164"/>
      <c r="HX106" s="164"/>
      <c r="HY106" s="164"/>
      <c r="HZ106" s="164"/>
      <c r="IA106" s="164"/>
      <c r="IB106" s="164"/>
      <c r="IC106" s="164"/>
      <c r="ID106" s="164"/>
      <c r="IE106" s="164"/>
      <c r="IF106" s="164"/>
      <c r="IG106" s="164"/>
      <c r="IH106" s="164"/>
      <c r="II106" s="164"/>
      <c r="IJ106" s="164"/>
      <c r="IK106" s="164"/>
      <c r="IL106" s="164"/>
      <c r="IM106" s="164"/>
      <c r="IN106" s="164"/>
    </row>
    <row r="107" spans="1:248" ht="15" customHeight="1" x14ac:dyDescent="0.25">
      <c r="A107" s="164"/>
      <c r="B107" s="164"/>
      <c r="C107" s="164"/>
      <c r="D107" s="164"/>
      <c r="E107" s="164"/>
      <c r="F107" s="164"/>
      <c r="G107" s="165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  <c r="ES107" s="164"/>
      <c r="ET107" s="164"/>
      <c r="EU107" s="164"/>
      <c r="EV107" s="164"/>
      <c r="EW107" s="164"/>
      <c r="EX107" s="164"/>
      <c r="EY107" s="164"/>
      <c r="EZ107" s="164"/>
      <c r="FA107" s="164"/>
      <c r="FB107" s="164"/>
      <c r="FC107" s="164"/>
      <c r="FD107" s="164"/>
      <c r="FE107" s="164"/>
      <c r="FF107" s="164"/>
      <c r="FG107" s="164"/>
      <c r="FH107" s="164"/>
      <c r="FI107" s="164"/>
      <c r="FJ107" s="164"/>
      <c r="FK107" s="164"/>
      <c r="FL107" s="164"/>
      <c r="FM107" s="164"/>
      <c r="FN107" s="164"/>
      <c r="FO107" s="164"/>
      <c r="FP107" s="164"/>
      <c r="FQ107" s="164"/>
      <c r="FR107" s="164"/>
      <c r="FS107" s="164"/>
      <c r="FT107" s="164"/>
      <c r="FU107" s="164"/>
      <c r="FV107" s="164"/>
      <c r="FW107" s="164"/>
      <c r="FX107" s="164"/>
      <c r="FY107" s="164"/>
      <c r="FZ107" s="164"/>
      <c r="GA107" s="164"/>
      <c r="GB107" s="164"/>
      <c r="GC107" s="164"/>
      <c r="GD107" s="164"/>
      <c r="GE107" s="164"/>
      <c r="GF107" s="164"/>
      <c r="GG107" s="164"/>
      <c r="GH107" s="164"/>
      <c r="GI107" s="164"/>
      <c r="GJ107" s="164"/>
      <c r="GK107" s="164"/>
      <c r="GL107" s="164"/>
      <c r="GM107" s="164"/>
      <c r="GN107" s="164"/>
      <c r="GO107" s="164"/>
      <c r="GP107" s="164"/>
      <c r="GQ107" s="164"/>
      <c r="GR107" s="164"/>
      <c r="GS107" s="164"/>
      <c r="GT107" s="164"/>
      <c r="GU107" s="164"/>
      <c r="GV107" s="164"/>
      <c r="GW107" s="164"/>
      <c r="GX107" s="164"/>
      <c r="GY107" s="164"/>
      <c r="GZ107" s="164"/>
      <c r="HA107" s="164"/>
      <c r="HB107" s="164"/>
      <c r="HC107" s="164"/>
      <c r="HD107" s="164"/>
      <c r="HE107" s="164"/>
      <c r="HF107" s="164"/>
      <c r="HG107" s="164"/>
      <c r="HH107" s="164"/>
      <c r="HI107" s="164"/>
      <c r="HJ107" s="164"/>
      <c r="HK107" s="164"/>
      <c r="HL107" s="164"/>
      <c r="HM107" s="164"/>
      <c r="HN107" s="164"/>
      <c r="HO107" s="164"/>
      <c r="HP107" s="164"/>
      <c r="HQ107" s="164"/>
      <c r="HR107" s="164"/>
      <c r="HS107" s="164"/>
      <c r="HT107" s="164"/>
      <c r="HU107" s="164"/>
      <c r="HV107" s="164"/>
      <c r="HW107" s="164"/>
      <c r="HX107" s="164"/>
      <c r="HY107" s="164"/>
      <c r="HZ107" s="164"/>
      <c r="IA107" s="164"/>
      <c r="IB107" s="164"/>
      <c r="IC107" s="164"/>
      <c r="ID107" s="164"/>
      <c r="IE107" s="164"/>
      <c r="IF107" s="164"/>
      <c r="IG107" s="164"/>
      <c r="IH107" s="164"/>
      <c r="II107" s="164"/>
      <c r="IJ107" s="164"/>
      <c r="IK107" s="164"/>
      <c r="IL107" s="164"/>
      <c r="IM107" s="164"/>
      <c r="IN107" s="164"/>
    </row>
    <row r="108" spans="1:248" ht="15" customHeight="1" x14ac:dyDescent="0.25">
      <c r="A108" s="164"/>
      <c r="B108" s="164"/>
      <c r="C108" s="164"/>
      <c r="D108" s="164"/>
      <c r="E108" s="164"/>
      <c r="F108" s="164"/>
      <c r="G108" s="165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4"/>
      <c r="DR108" s="164"/>
      <c r="DS108" s="164"/>
      <c r="DT108" s="164"/>
      <c r="DU108" s="164"/>
      <c r="DV108" s="164"/>
      <c r="DW108" s="164"/>
      <c r="DX108" s="164"/>
      <c r="DY108" s="164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64"/>
      <c r="EL108" s="164"/>
      <c r="EM108" s="164"/>
      <c r="EN108" s="164"/>
      <c r="EO108" s="164"/>
      <c r="EP108" s="164"/>
      <c r="EQ108" s="164"/>
      <c r="ER108" s="164"/>
      <c r="ES108" s="164"/>
      <c r="ET108" s="164"/>
      <c r="EU108" s="164"/>
      <c r="EV108" s="164"/>
      <c r="EW108" s="164"/>
      <c r="EX108" s="164"/>
      <c r="EY108" s="164"/>
      <c r="EZ108" s="164"/>
      <c r="FA108" s="164"/>
      <c r="FB108" s="164"/>
      <c r="FC108" s="164"/>
      <c r="FD108" s="164"/>
      <c r="FE108" s="164"/>
      <c r="FF108" s="164"/>
      <c r="FG108" s="164"/>
      <c r="FH108" s="164"/>
      <c r="FI108" s="164"/>
      <c r="FJ108" s="164"/>
      <c r="FK108" s="164"/>
      <c r="FL108" s="164"/>
      <c r="FM108" s="164"/>
      <c r="FN108" s="164"/>
      <c r="FO108" s="164"/>
      <c r="FP108" s="164"/>
      <c r="FQ108" s="164"/>
      <c r="FR108" s="164"/>
      <c r="FS108" s="164"/>
      <c r="FT108" s="164"/>
      <c r="FU108" s="164"/>
      <c r="FV108" s="164"/>
      <c r="FW108" s="164"/>
      <c r="FX108" s="164"/>
      <c r="FY108" s="164"/>
      <c r="FZ108" s="164"/>
      <c r="GA108" s="164"/>
      <c r="GB108" s="164"/>
      <c r="GC108" s="164"/>
      <c r="GD108" s="164"/>
      <c r="GE108" s="164"/>
      <c r="GF108" s="164"/>
      <c r="GG108" s="164"/>
      <c r="GH108" s="164"/>
      <c r="GI108" s="164"/>
      <c r="GJ108" s="164"/>
      <c r="GK108" s="164"/>
      <c r="GL108" s="164"/>
      <c r="GM108" s="164"/>
      <c r="GN108" s="164"/>
      <c r="GO108" s="164"/>
      <c r="GP108" s="164"/>
      <c r="GQ108" s="164"/>
      <c r="GR108" s="164"/>
      <c r="GS108" s="164"/>
      <c r="GT108" s="164"/>
      <c r="GU108" s="164"/>
      <c r="GV108" s="164"/>
      <c r="GW108" s="164"/>
      <c r="GX108" s="164"/>
      <c r="GY108" s="164"/>
      <c r="GZ108" s="164"/>
      <c r="HA108" s="164"/>
      <c r="HB108" s="164"/>
      <c r="HC108" s="164"/>
      <c r="HD108" s="164"/>
      <c r="HE108" s="164"/>
      <c r="HF108" s="164"/>
      <c r="HG108" s="164"/>
      <c r="HH108" s="164"/>
      <c r="HI108" s="164"/>
      <c r="HJ108" s="164"/>
      <c r="HK108" s="164"/>
      <c r="HL108" s="164"/>
      <c r="HM108" s="164"/>
      <c r="HN108" s="164"/>
      <c r="HO108" s="164"/>
      <c r="HP108" s="164"/>
      <c r="HQ108" s="164"/>
      <c r="HR108" s="164"/>
      <c r="HS108" s="164"/>
      <c r="HT108" s="164"/>
      <c r="HU108" s="164"/>
      <c r="HV108" s="164"/>
      <c r="HW108" s="164"/>
      <c r="HX108" s="164"/>
      <c r="HY108" s="164"/>
      <c r="HZ108" s="164"/>
      <c r="IA108" s="164"/>
      <c r="IB108" s="164"/>
      <c r="IC108" s="164"/>
      <c r="ID108" s="164"/>
      <c r="IE108" s="164"/>
      <c r="IF108" s="164"/>
      <c r="IG108" s="164"/>
      <c r="IH108" s="164"/>
      <c r="II108" s="164"/>
      <c r="IJ108" s="164"/>
      <c r="IK108" s="164"/>
      <c r="IL108" s="164"/>
      <c r="IM108" s="164"/>
      <c r="IN108" s="164"/>
    </row>
    <row r="109" spans="1:248" ht="15" customHeight="1" x14ac:dyDescent="0.25">
      <c r="A109" s="164"/>
      <c r="B109" s="164"/>
      <c r="C109" s="164"/>
      <c r="D109" s="164"/>
      <c r="E109" s="164"/>
      <c r="F109" s="164"/>
      <c r="G109" s="165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4"/>
      <c r="FH109" s="164"/>
      <c r="FI109" s="164"/>
      <c r="FJ109" s="164"/>
      <c r="FK109" s="164"/>
      <c r="FL109" s="164"/>
      <c r="FM109" s="164"/>
      <c r="FN109" s="164"/>
      <c r="FO109" s="164"/>
      <c r="FP109" s="164"/>
      <c r="FQ109" s="164"/>
      <c r="FR109" s="164"/>
      <c r="FS109" s="164"/>
      <c r="FT109" s="164"/>
      <c r="FU109" s="164"/>
      <c r="FV109" s="164"/>
      <c r="FW109" s="164"/>
      <c r="FX109" s="164"/>
      <c r="FY109" s="164"/>
      <c r="FZ109" s="164"/>
      <c r="GA109" s="164"/>
      <c r="GB109" s="164"/>
      <c r="GC109" s="164"/>
      <c r="GD109" s="164"/>
      <c r="GE109" s="164"/>
      <c r="GF109" s="164"/>
      <c r="GG109" s="164"/>
      <c r="GH109" s="164"/>
      <c r="GI109" s="164"/>
      <c r="GJ109" s="164"/>
      <c r="GK109" s="164"/>
      <c r="GL109" s="164"/>
      <c r="GM109" s="164"/>
      <c r="GN109" s="164"/>
      <c r="GO109" s="164"/>
      <c r="GP109" s="164"/>
      <c r="GQ109" s="164"/>
      <c r="GR109" s="164"/>
      <c r="GS109" s="164"/>
      <c r="GT109" s="164"/>
      <c r="GU109" s="164"/>
      <c r="GV109" s="164"/>
      <c r="GW109" s="164"/>
      <c r="GX109" s="164"/>
      <c r="GY109" s="164"/>
      <c r="GZ109" s="164"/>
      <c r="HA109" s="164"/>
      <c r="HB109" s="164"/>
      <c r="HC109" s="164"/>
      <c r="HD109" s="164"/>
      <c r="HE109" s="164"/>
      <c r="HF109" s="164"/>
      <c r="HG109" s="164"/>
      <c r="HH109" s="164"/>
      <c r="HI109" s="164"/>
      <c r="HJ109" s="164"/>
      <c r="HK109" s="164"/>
      <c r="HL109" s="164"/>
      <c r="HM109" s="164"/>
      <c r="HN109" s="164"/>
      <c r="HO109" s="164"/>
      <c r="HP109" s="164"/>
      <c r="HQ109" s="164"/>
      <c r="HR109" s="164"/>
      <c r="HS109" s="164"/>
      <c r="HT109" s="164"/>
      <c r="HU109" s="164"/>
      <c r="HV109" s="164"/>
      <c r="HW109" s="164"/>
      <c r="HX109" s="164"/>
      <c r="HY109" s="164"/>
      <c r="HZ109" s="164"/>
      <c r="IA109" s="164"/>
      <c r="IB109" s="164"/>
      <c r="IC109" s="164"/>
      <c r="ID109" s="164"/>
      <c r="IE109" s="164"/>
      <c r="IF109" s="164"/>
      <c r="IG109" s="164"/>
      <c r="IH109" s="164"/>
      <c r="II109" s="164"/>
      <c r="IJ109" s="164"/>
      <c r="IK109" s="164"/>
      <c r="IL109" s="164"/>
      <c r="IM109" s="164"/>
      <c r="IN109" s="164"/>
    </row>
    <row r="110" spans="1:248" ht="15" customHeight="1" x14ac:dyDescent="0.25">
      <c r="A110" s="164"/>
      <c r="B110" s="164"/>
      <c r="C110" s="164"/>
      <c r="D110" s="164"/>
      <c r="E110" s="164"/>
      <c r="F110" s="164"/>
      <c r="G110" s="165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4"/>
      <c r="DT110" s="164"/>
      <c r="DU110" s="164"/>
      <c r="DV110" s="164"/>
      <c r="DW110" s="164"/>
      <c r="DX110" s="164"/>
      <c r="DY110" s="164"/>
      <c r="DZ110" s="164"/>
      <c r="EA110" s="164"/>
      <c r="EB110" s="164"/>
      <c r="EC110" s="164"/>
      <c r="ED110" s="164"/>
      <c r="EE110" s="164"/>
      <c r="EF110" s="164"/>
      <c r="EG110" s="164"/>
      <c r="EH110" s="164"/>
      <c r="EI110" s="164"/>
      <c r="EJ110" s="164"/>
      <c r="EK110" s="164"/>
      <c r="EL110" s="164"/>
      <c r="EM110" s="164"/>
      <c r="EN110" s="164"/>
      <c r="EO110" s="164"/>
      <c r="EP110" s="164"/>
      <c r="EQ110" s="164"/>
      <c r="ER110" s="164"/>
      <c r="ES110" s="164"/>
      <c r="ET110" s="164"/>
      <c r="EU110" s="164"/>
      <c r="EV110" s="164"/>
      <c r="EW110" s="164"/>
      <c r="EX110" s="164"/>
      <c r="EY110" s="164"/>
      <c r="EZ110" s="164"/>
      <c r="FA110" s="164"/>
      <c r="FB110" s="164"/>
      <c r="FC110" s="164"/>
      <c r="FD110" s="164"/>
      <c r="FE110" s="164"/>
      <c r="FF110" s="164"/>
      <c r="FG110" s="164"/>
      <c r="FH110" s="164"/>
      <c r="FI110" s="164"/>
      <c r="FJ110" s="164"/>
      <c r="FK110" s="164"/>
      <c r="FL110" s="164"/>
      <c r="FM110" s="164"/>
      <c r="FN110" s="164"/>
      <c r="FO110" s="164"/>
      <c r="FP110" s="164"/>
      <c r="FQ110" s="164"/>
      <c r="FR110" s="164"/>
      <c r="FS110" s="164"/>
      <c r="FT110" s="164"/>
      <c r="FU110" s="164"/>
      <c r="FV110" s="164"/>
      <c r="FW110" s="164"/>
      <c r="FX110" s="164"/>
      <c r="FY110" s="164"/>
      <c r="FZ110" s="164"/>
      <c r="GA110" s="164"/>
      <c r="GB110" s="164"/>
      <c r="GC110" s="164"/>
      <c r="GD110" s="164"/>
      <c r="GE110" s="164"/>
      <c r="GF110" s="164"/>
      <c r="GG110" s="164"/>
      <c r="GH110" s="164"/>
      <c r="GI110" s="164"/>
      <c r="GJ110" s="164"/>
      <c r="GK110" s="164"/>
      <c r="GL110" s="164"/>
      <c r="GM110" s="164"/>
      <c r="GN110" s="164"/>
      <c r="GO110" s="164"/>
      <c r="GP110" s="164"/>
      <c r="GQ110" s="164"/>
      <c r="GR110" s="164"/>
      <c r="GS110" s="164"/>
      <c r="GT110" s="164"/>
      <c r="GU110" s="164"/>
      <c r="GV110" s="164"/>
      <c r="GW110" s="164"/>
      <c r="GX110" s="164"/>
      <c r="GY110" s="164"/>
      <c r="GZ110" s="164"/>
      <c r="HA110" s="164"/>
      <c r="HB110" s="164"/>
      <c r="HC110" s="164"/>
      <c r="HD110" s="164"/>
      <c r="HE110" s="164"/>
      <c r="HF110" s="164"/>
      <c r="HG110" s="164"/>
      <c r="HH110" s="164"/>
      <c r="HI110" s="164"/>
      <c r="HJ110" s="164"/>
      <c r="HK110" s="164"/>
      <c r="HL110" s="164"/>
      <c r="HM110" s="164"/>
      <c r="HN110" s="164"/>
      <c r="HO110" s="164"/>
      <c r="HP110" s="164"/>
      <c r="HQ110" s="164"/>
      <c r="HR110" s="164"/>
      <c r="HS110" s="164"/>
      <c r="HT110" s="164"/>
      <c r="HU110" s="164"/>
      <c r="HV110" s="164"/>
      <c r="HW110" s="164"/>
      <c r="HX110" s="164"/>
      <c r="HY110" s="164"/>
      <c r="HZ110" s="164"/>
      <c r="IA110" s="164"/>
      <c r="IB110" s="164"/>
      <c r="IC110" s="164"/>
      <c r="ID110" s="164"/>
      <c r="IE110" s="164"/>
      <c r="IF110" s="164"/>
      <c r="IG110" s="164"/>
      <c r="IH110" s="164"/>
      <c r="II110" s="164"/>
      <c r="IJ110" s="164"/>
      <c r="IK110" s="164"/>
      <c r="IL110" s="164"/>
      <c r="IM110" s="164"/>
      <c r="IN110" s="164"/>
    </row>
    <row r="111" spans="1:248" ht="15" customHeight="1" x14ac:dyDescent="0.25">
      <c r="A111" s="164"/>
      <c r="B111" s="164"/>
      <c r="C111" s="164"/>
      <c r="D111" s="164"/>
      <c r="E111" s="164"/>
      <c r="F111" s="164"/>
      <c r="G111" s="165"/>
      <c r="H111" s="164"/>
      <c r="I111" s="164"/>
      <c r="J111" s="164"/>
      <c r="K111" s="164"/>
      <c r="L111" s="164"/>
      <c r="M111" s="166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  <c r="EI111" s="164"/>
      <c r="EJ111" s="164"/>
      <c r="EK111" s="164"/>
      <c r="EL111" s="164"/>
      <c r="EM111" s="164"/>
      <c r="EN111" s="164"/>
      <c r="EO111" s="164"/>
      <c r="EP111" s="164"/>
      <c r="EQ111" s="164"/>
      <c r="ER111" s="164"/>
      <c r="ES111" s="164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  <c r="FH111" s="164"/>
      <c r="FI111" s="164"/>
      <c r="FJ111" s="164"/>
      <c r="FK111" s="164"/>
      <c r="FL111" s="164"/>
      <c r="FM111" s="164"/>
      <c r="FN111" s="164"/>
      <c r="FO111" s="164"/>
      <c r="FP111" s="164"/>
      <c r="FQ111" s="164"/>
      <c r="FR111" s="164"/>
      <c r="FS111" s="164"/>
      <c r="FT111" s="164"/>
      <c r="FU111" s="164"/>
      <c r="FV111" s="164"/>
      <c r="FW111" s="164"/>
      <c r="FX111" s="164"/>
      <c r="FY111" s="164"/>
      <c r="FZ111" s="164"/>
      <c r="GA111" s="164"/>
      <c r="GB111" s="164"/>
      <c r="GC111" s="164"/>
      <c r="GD111" s="164"/>
      <c r="GE111" s="164"/>
      <c r="GF111" s="164"/>
      <c r="GG111" s="164"/>
      <c r="GH111" s="164"/>
      <c r="GI111" s="164"/>
      <c r="GJ111" s="164"/>
      <c r="GK111" s="164"/>
      <c r="GL111" s="164"/>
      <c r="GM111" s="164"/>
      <c r="GN111" s="164"/>
      <c r="GO111" s="164"/>
      <c r="GP111" s="164"/>
      <c r="GQ111" s="164"/>
      <c r="GR111" s="164"/>
      <c r="GS111" s="164"/>
      <c r="GT111" s="164"/>
      <c r="GU111" s="164"/>
      <c r="GV111" s="164"/>
      <c r="GW111" s="164"/>
      <c r="GX111" s="164"/>
      <c r="GY111" s="164"/>
      <c r="GZ111" s="164"/>
      <c r="HA111" s="164"/>
      <c r="HB111" s="164"/>
      <c r="HC111" s="164"/>
      <c r="HD111" s="164"/>
      <c r="HE111" s="164"/>
      <c r="HF111" s="164"/>
      <c r="HG111" s="164"/>
      <c r="HH111" s="164"/>
      <c r="HI111" s="164"/>
      <c r="HJ111" s="164"/>
      <c r="HK111" s="164"/>
      <c r="HL111" s="164"/>
      <c r="HM111" s="164"/>
      <c r="HN111" s="164"/>
      <c r="HO111" s="164"/>
      <c r="HP111" s="164"/>
      <c r="HQ111" s="164"/>
      <c r="HR111" s="164"/>
      <c r="HS111" s="164"/>
      <c r="HT111" s="164"/>
      <c r="HU111" s="164"/>
      <c r="HV111" s="164"/>
      <c r="HW111" s="164"/>
      <c r="HX111" s="164"/>
      <c r="HY111" s="164"/>
      <c r="HZ111" s="164"/>
      <c r="IA111" s="164"/>
      <c r="IB111" s="164"/>
      <c r="IC111" s="164"/>
      <c r="ID111" s="164"/>
      <c r="IE111" s="164"/>
      <c r="IF111" s="164"/>
      <c r="IG111" s="164"/>
      <c r="IH111" s="164"/>
      <c r="II111" s="164"/>
      <c r="IJ111" s="164"/>
      <c r="IK111" s="164"/>
      <c r="IL111" s="164"/>
      <c r="IM111" s="164"/>
      <c r="IN111" s="164"/>
    </row>
    <row r="112" spans="1:248" ht="15" customHeight="1" x14ac:dyDescent="0.25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  <c r="DB112" s="164"/>
      <c r="DC112" s="164"/>
      <c r="DD112" s="164"/>
      <c r="DE112" s="164"/>
      <c r="DF112" s="164"/>
      <c r="DG112" s="164"/>
      <c r="DH112" s="164"/>
      <c r="DI112" s="164"/>
      <c r="DJ112" s="164"/>
      <c r="DK112" s="164"/>
      <c r="DL112" s="164"/>
      <c r="DM112" s="164"/>
      <c r="DN112" s="164"/>
      <c r="DO112" s="164"/>
      <c r="DP112" s="164"/>
      <c r="DQ112" s="164"/>
      <c r="DR112" s="164"/>
      <c r="DS112" s="164"/>
      <c r="DT112" s="164"/>
      <c r="DU112" s="164"/>
      <c r="DV112" s="164"/>
      <c r="DW112" s="164"/>
      <c r="DX112" s="164"/>
      <c r="DY112" s="164"/>
      <c r="DZ112" s="164"/>
      <c r="EA112" s="164"/>
      <c r="EB112" s="164"/>
      <c r="EC112" s="164"/>
      <c r="ED112" s="164"/>
      <c r="EE112" s="164"/>
      <c r="EF112" s="164"/>
      <c r="EG112" s="164"/>
      <c r="EH112" s="164"/>
      <c r="EI112" s="164"/>
      <c r="EJ112" s="164"/>
      <c r="EK112" s="164"/>
      <c r="EL112" s="164"/>
      <c r="EM112" s="164"/>
      <c r="EN112" s="164"/>
      <c r="EO112" s="164"/>
      <c r="EP112" s="164"/>
      <c r="EQ112" s="164"/>
      <c r="ER112" s="164"/>
      <c r="ES112" s="164"/>
      <c r="ET112" s="164"/>
      <c r="EU112" s="164"/>
      <c r="EV112" s="164"/>
      <c r="EW112" s="164"/>
      <c r="EX112" s="164"/>
      <c r="EY112" s="164"/>
      <c r="EZ112" s="164"/>
      <c r="FA112" s="164"/>
      <c r="FB112" s="164"/>
      <c r="FC112" s="164"/>
      <c r="FD112" s="164"/>
      <c r="FE112" s="164"/>
      <c r="FF112" s="164"/>
      <c r="FG112" s="164"/>
      <c r="FH112" s="164"/>
      <c r="FI112" s="164"/>
      <c r="FJ112" s="164"/>
      <c r="FK112" s="164"/>
      <c r="FL112" s="164"/>
      <c r="FM112" s="164"/>
      <c r="FN112" s="164"/>
      <c r="FO112" s="164"/>
      <c r="FP112" s="164"/>
      <c r="FQ112" s="164"/>
      <c r="FR112" s="164"/>
      <c r="FS112" s="164"/>
      <c r="FT112" s="164"/>
      <c r="FU112" s="164"/>
      <c r="FV112" s="164"/>
      <c r="FW112" s="164"/>
      <c r="FX112" s="164"/>
      <c r="FY112" s="164"/>
      <c r="FZ112" s="164"/>
      <c r="GA112" s="164"/>
      <c r="GB112" s="164"/>
      <c r="GC112" s="164"/>
      <c r="GD112" s="164"/>
      <c r="GE112" s="164"/>
      <c r="GF112" s="164"/>
      <c r="GG112" s="164"/>
      <c r="GH112" s="164"/>
      <c r="GI112" s="164"/>
      <c r="GJ112" s="164"/>
      <c r="GK112" s="164"/>
      <c r="GL112" s="164"/>
      <c r="GM112" s="164"/>
      <c r="GN112" s="164"/>
      <c r="GO112" s="164"/>
      <c r="GP112" s="164"/>
      <c r="GQ112" s="164"/>
      <c r="GR112" s="164"/>
      <c r="GS112" s="164"/>
      <c r="GT112" s="164"/>
      <c r="GU112" s="164"/>
      <c r="GV112" s="164"/>
      <c r="GW112" s="164"/>
      <c r="GX112" s="164"/>
      <c r="GY112" s="164"/>
      <c r="GZ112" s="164"/>
      <c r="HA112" s="164"/>
      <c r="HB112" s="164"/>
      <c r="HC112" s="164"/>
      <c r="HD112" s="164"/>
      <c r="HE112" s="164"/>
      <c r="HF112" s="164"/>
      <c r="HG112" s="164"/>
      <c r="HH112" s="164"/>
      <c r="HI112" s="164"/>
      <c r="HJ112" s="164"/>
      <c r="HK112" s="164"/>
      <c r="HL112" s="164"/>
      <c r="HM112" s="164"/>
      <c r="HN112" s="164"/>
      <c r="HO112" s="164"/>
      <c r="HP112" s="164"/>
      <c r="HQ112" s="164"/>
      <c r="HR112" s="164"/>
      <c r="HS112" s="164"/>
      <c r="HT112" s="164"/>
      <c r="HU112" s="164"/>
      <c r="HV112" s="164"/>
      <c r="HW112" s="164"/>
      <c r="HX112" s="164"/>
      <c r="HY112" s="164"/>
      <c r="HZ112" s="164"/>
      <c r="IA112" s="164"/>
      <c r="IB112" s="164"/>
      <c r="IC112" s="164"/>
      <c r="ID112" s="164"/>
      <c r="IE112" s="164"/>
      <c r="IF112" s="164"/>
      <c r="IG112" s="164"/>
      <c r="IH112" s="164"/>
      <c r="II112" s="164"/>
      <c r="IJ112" s="164"/>
      <c r="IK112" s="164"/>
      <c r="IL112" s="164"/>
      <c r="IM112" s="164"/>
      <c r="IN112" s="164"/>
    </row>
    <row r="113" spans="1:248" ht="15" customHeight="1" x14ac:dyDescent="0.25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4"/>
      <c r="DF113" s="164"/>
      <c r="DG113" s="164"/>
      <c r="DH113" s="164"/>
      <c r="DI113" s="164"/>
      <c r="DJ113" s="164"/>
      <c r="DK113" s="164"/>
      <c r="DL113" s="164"/>
      <c r="DM113" s="164"/>
      <c r="DN113" s="164"/>
      <c r="DO113" s="164"/>
      <c r="DP113" s="164"/>
      <c r="DQ113" s="164"/>
      <c r="DR113" s="164"/>
      <c r="DS113" s="164"/>
      <c r="DT113" s="164"/>
      <c r="DU113" s="164"/>
      <c r="DV113" s="164"/>
      <c r="DW113" s="164"/>
      <c r="DX113" s="164"/>
      <c r="DY113" s="164"/>
      <c r="DZ113" s="164"/>
      <c r="EA113" s="164"/>
      <c r="EB113" s="164"/>
      <c r="EC113" s="164"/>
      <c r="ED113" s="164"/>
      <c r="EE113" s="164"/>
      <c r="EF113" s="164"/>
      <c r="EG113" s="164"/>
      <c r="EH113" s="164"/>
      <c r="EI113" s="164"/>
      <c r="EJ113" s="164"/>
      <c r="EK113" s="164"/>
      <c r="EL113" s="164"/>
      <c r="EM113" s="164"/>
      <c r="EN113" s="164"/>
      <c r="EO113" s="164"/>
      <c r="EP113" s="164"/>
      <c r="EQ113" s="164"/>
      <c r="ER113" s="164"/>
      <c r="ES113" s="164"/>
      <c r="ET113" s="164"/>
      <c r="EU113" s="164"/>
      <c r="EV113" s="164"/>
      <c r="EW113" s="164"/>
      <c r="EX113" s="164"/>
      <c r="EY113" s="164"/>
      <c r="EZ113" s="164"/>
      <c r="FA113" s="164"/>
      <c r="FB113" s="164"/>
      <c r="FC113" s="164"/>
      <c r="FD113" s="164"/>
      <c r="FE113" s="164"/>
      <c r="FF113" s="164"/>
      <c r="FG113" s="164"/>
      <c r="FH113" s="164"/>
      <c r="FI113" s="164"/>
      <c r="FJ113" s="164"/>
      <c r="FK113" s="164"/>
      <c r="FL113" s="164"/>
      <c r="FM113" s="164"/>
      <c r="FN113" s="164"/>
      <c r="FO113" s="164"/>
      <c r="FP113" s="164"/>
      <c r="FQ113" s="164"/>
      <c r="FR113" s="164"/>
      <c r="FS113" s="164"/>
      <c r="FT113" s="164"/>
      <c r="FU113" s="164"/>
      <c r="FV113" s="164"/>
      <c r="FW113" s="164"/>
      <c r="FX113" s="164"/>
      <c r="FY113" s="164"/>
      <c r="FZ113" s="164"/>
      <c r="GA113" s="164"/>
      <c r="GB113" s="164"/>
      <c r="GC113" s="164"/>
      <c r="GD113" s="164"/>
      <c r="GE113" s="164"/>
      <c r="GF113" s="164"/>
      <c r="GG113" s="164"/>
      <c r="GH113" s="164"/>
      <c r="GI113" s="164"/>
      <c r="GJ113" s="164"/>
      <c r="GK113" s="164"/>
      <c r="GL113" s="164"/>
      <c r="GM113" s="164"/>
      <c r="GN113" s="164"/>
      <c r="GO113" s="164"/>
      <c r="GP113" s="164"/>
      <c r="GQ113" s="164"/>
      <c r="GR113" s="164"/>
      <c r="GS113" s="164"/>
      <c r="GT113" s="164"/>
      <c r="GU113" s="164"/>
      <c r="GV113" s="164"/>
      <c r="GW113" s="164"/>
      <c r="GX113" s="164"/>
      <c r="GY113" s="164"/>
      <c r="GZ113" s="164"/>
      <c r="HA113" s="164"/>
      <c r="HB113" s="164"/>
      <c r="HC113" s="164"/>
      <c r="HD113" s="164"/>
      <c r="HE113" s="164"/>
      <c r="HF113" s="164"/>
      <c r="HG113" s="164"/>
      <c r="HH113" s="164"/>
      <c r="HI113" s="164"/>
      <c r="HJ113" s="164"/>
      <c r="HK113" s="164"/>
      <c r="HL113" s="164"/>
      <c r="HM113" s="164"/>
      <c r="HN113" s="164"/>
      <c r="HO113" s="164"/>
      <c r="HP113" s="164"/>
      <c r="HQ113" s="164"/>
      <c r="HR113" s="164"/>
      <c r="HS113" s="164"/>
      <c r="HT113" s="164"/>
      <c r="HU113" s="164"/>
      <c r="HV113" s="164"/>
      <c r="HW113" s="164"/>
      <c r="HX113" s="164"/>
      <c r="HY113" s="164"/>
      <c r="HZ113" s="164"/>
      <c r="IA113" s="164"/>
      <c r="IB113" s="164"/>
      <c r="IC113" s="164"/>
      <c r="ID113" s="164"/>
      <c r="IE113" s="164"/>
      <c r="IF113" s="164"/>
      <c r="IG113" s="164"/>
      <c r="IH113" s="164"/>
      <c r="II113" s="164"/>
      <c r="IJ113" s="164"/>
      <c r="IK113" s="164"/>
      <c r="IL113" s="164"/>
      <c r="IM113" s="164"/>
      <c r="IN113" s="164"/>
    </row>
    <row r="114" spans="1:248" x14ac:dyDescent="0.25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  <c r="DB114" s="164"/>
      <c r="DC114" s="164"/>
      <c r="DD114" s="164"/>
      <c r="DE114" s="164"/>
      <c r="DF114" s="164"/>
      <c r="DG114" s="164"/>
      <c r="DH114" s="164"/>
      <c r="DI114" s="164"/>
      <c r="DJ114" s="164"/>
      <c r="DK114" s="164"/>
      <c r="DL114" s="164"/>
      <c r="DM114" s="164"/>
      <c r="DN114" s="164"/>
      <c r="DO114" s="164"/>
      <c r="DP114" s="164"/>
      <c r="DQ114" s="164"/>
      <c r="DR114" s="164"/>
      <c r="DS114" s="164"/>
      <c r="DT114" s="164"/>
      <c r="DU114" s="164"/>
      <c r="DV114" s="164"/>
      <c r="DW114" s="164"/>
      <c r="DX114" s="164"/>
      <c r="DY114" s="164"/>
      <c r="DZ114" s="164"/>
      <c r="EA114" s="164"/>
      <c r="EB114" s="164"/>
      <c r="EC114" s="164"/>
      <c r="ED114" s="164"/>
      <c r="EE114" s="164"/>
      <c r="EF114" s="164"/>
      <c r="EG114" s="164"/>
      <c r="EH114" s="164"/>
      <c r="EI114" s="164"/>
      <c r="EJ114" s="164"/>
      <c r="EK114" s="164"/>
      <c r="EL114" s="164"/>
      <c r="EM114" s="164"/>
      <c r="EN114" s="164"/>
      <c r="EO114" s="164"/>
      <c r="EP114" s="164"/>
      <c r="EQ114" s="164"/>
      <c r="ER114" s="164"/>
      <c r="ES114" s="164"/>
      <c r="ET114" s="164"/>
      <c r="EU114" s="164"/>
      <c r="EV114" s="164"/>
      <c r="EW114" s="164"/>
      <c r="EX114" s="164"/>
      <c r="EY114" s="164"/>
      <c r="EZ114" s="164"/>
      <c r="FA114" s="164"/>
      <c r="FB114" s="164"/>
      <c r="FC114" s="164"/>
      <c r="FD114" s="164"/>
      <c r="FE114" s="164"/>
      <c r="FF114" s="164"/>
      <c r="FG114" s="164"/>
      <c r="FH114" s="164"/>
      <c r="FI114" s="164"/>
      <c r="FJ114" s="164"/>
      <c r="FK114" s="164"/>
      <c r="FL114" s="164"/>
      <c r="FM114" s="164"/>
      <c r="FN114" s="164"/>
      <c r="FO114" s="164"/>
      <c r="FP114" s="164"/>
      <c r="FQ114" s="164"/>
      <c r="FR114" s="164"/>
      <c r="FS114" s="164"/>
      <c r="FT114" s="164"/>
      <c r="FU114" s="164"/>
      <c r="FV114" s="164"/>
      <c r="FW114" s="164"/>
      <c r="FX114" s="164"/>
      <c r="FY114" s="164"/>
      <c r="FZ114" s="164"/>
      <c r="GA114" s="164"/>
      <c r="GB114" s="164"/>
      <c r="GC114" s="164"/>
      <c r="GD114" s="164"/>
      <c r="GE114" s="164"/>
      <c r="GF114" s="164"/>
      <c r="GG114" s="164"/>
      <c r="GH114" s="164"/>
      <c r="GI114" s="164"/>
      <c r="GJ114" s="164"/>
      <c r="GK114" s="164"/>
      <c r="GL114" s="164"/>
      <c r="GM114" s="164"/>
      <c r="GN114" s="164"/>
      <c r="GO114" s="164"/>
      <c r="GP114" s="164"/>
      <c r="GQ114" s="164"/>
      <c r="GR114" s="164"/>
      <c r="GS114" s="164"/>
      <c r="GT114" s="164"/>
      <c r="GU114" s="164"/>
      <c r="GV114" s="164"/>
      <c r="GW114" s="164"/>
      <c r="GX114" s="164"/>
      <c r="GY114" s="164"/>
      <c r="GZ114" s="164"/>
      <c r="HA114" s="164"/>
      <c r="HB114" s="164"/>
      <c r="HC114" s="164"/>
      <c r="HD114" s="164"/>
      <c r="HE114" s="164"/>
      <c r="HF114" s="164"/>
      <c r="HG114" s="164"/>
      <c r="HH114" s="164"/>
      <c r="HI114" s="164"/>
      <c r="HJ114" s="164"/>
      <c r="HK114" s="164"/>
      <c r="HL114" s="164"/>
      <c r="HM114" s="164"/>
      <c r="HN114" s="164"/>
      <c r="HO114" s="164"/>
      <c r="HP114" s="164"/>
      <c r="HQ114" s="164"/>
      <c r="HR114" s="164"/>
      <c r="HS114" s="164"/>
      <c r="HT114" s="164"/>
      <c r="HU114" s="164"/>
      <c r="HV114" s="164"/>
      <c r="HW114" s="164"/>
      <c r="HX114" s="164"/>
      <c r="HY114" s="164"/>
      <c r="HZ114" s="164"/>
      <c r="IA114" s="164"/>
      <c r="IB114" s="164"/>
      <c r="IC114" s="164"/>
      <c r="ID114" s="164"/>
      <c r="IE114" s="164"/>
      <c r="IF114" s="164"/>
      <c r="IG114" s="164"/>
      <c r="IH114" s="164"/>
      <c r="II114" s="164"/>
      <c r="IJ114" s="164"/>
      <c r="IK114" s="164"/>
      <c r="IL114" s="164"/>
      <c r="IM114" s="164"/>
      <c r="IN114" s="164"/>
    </row>
    <row r="115" spans="1:248" x14ac:dyDescent="0.25">
      <c r="A115" s="164"/>
      <c r="B115" s="164"/>
      <c r="C115" s="165"/>
      <c r="D115" s="165"/>
      <c r="E115" s="164"/>
      <c r="F115" s="164"/>
      <c r="G115" s="164"/>
      <c r="H115" s="164"/>
      <c r="I115" s="164"/>
      <c r="J115" s="165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  <c r="DT115" s="164"/>
      <c r="DU115" s="164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4"/>
      <c r="EM115" s="164"/>
      <c r="EN115" s="164"/>
      <c r="EO115" s="164"/>
      <c r="EP115" s="164"/>
      <c r="EQ115" s="164"/>
      <c r="ER115" s="164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4"/>
      <c r="FD115" s="164"/>
      <c r="FE115" s="164"/>
      <c r="FF115" s="164"/>
      <c r="FG115" s="164"/>
      <c r="FH115" s="164"/>
      <c r="FI115" s="164"/>
      <c r="FJ115" s="164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4"/>
      <c r="FV115" s="164"/>
      <c r="FW115" s="164"/>
      <c r="FX115" s="164"/>
      <c r="FY115" s="164"/>
      <c r="FZ115" s="164"/>
      <c r="GA115" s="164"/>
      <c r="GB115" s="164"/>
      <c r="GC115" s="164"/>
      <c r="GD115" s="164"/>
      <c r="GE115" s="164"/>
      <c r="GF115" s="164"/>
      <c r="GG115" s="164"/>
      <c r="GH115" s="164"/>
      <c r="GI115" s="164"/>
      <c r="GJ115" s="164"/>
      <c r="GK115" s="164"/>
      <c r="GL115" s="164"/>
      <c r="GM115" s="164"/>
      <c r="GN115" s="164"/>
      <c r="GO115" s="164"/>
      <c r="GP115" s="164"/>
      <c r="GQ115" s="164"/>
      <c r="GR115" s="164"/>
      <c r="GS115" s="164"/>
      <c r="GT115" s="164"/>
      <c r="GU115" s="164"/>
      <c r="GV115" s="164"/>
      <c r="GW115" s="164"/>
      <c r="GX115" s="164"/>
      <c r="GY115" s="164"/>
      <c r="GZ115" s="164"/>
      <c r="HA115" s="164"/>
      <c r="HB115" s="164"/>
      <c r="HC115" s="164"/>
      <c r="HD115" s="164"/>
      <c r="HE115" s="164"/>
      <c r="HF115" s="164"/>
      <c r="HG115" s="164"/>
      <c r="HH115" s="164"/>
      <c r="HI115" s="164"/>
      <c r="HJ115" s="164"/>
      <c r="HK115" s="164"/>
      <c r="HL115" s="164"/>
      <c r="HM115" s="164"/>
      <c r="HN115" s="164"/>
      <c r="HO115" s="164"/>
      <c r="HP115" s="164"/>
      <c r="HQ115" s="164"/>
      <c r="HR115" s="164"/>
      <c r="HS115" s="164"/>
      <c r="HT115" s="164"/>
      <c r="HU115" s="164"/>
      <c r="HV115" s="164"/>
      <c r="HW115" s="164"/>
      <c r="HX115" s="164"/>
      <c r="HY115" s="164"/>
      <c r="HZ115" s="164"/>
      <c r="IA115" s="164"/>
      <c r="IB115" s="164"/>
      <c r="IC115" s="164"/>
      <c r="ID115" s="164"/>
      <c r="IE115" s="164"/>
      <c r="IF115" s="164"/>
      <c r="IG115" s="164"/>
      <c r="IH115" s="164"/>
      <c r="II115" s="164"/>
      <c r="IJ115" s="164"/>
      <c r="IK115" s="164"/>
      <c r="IL115" s="164"/>
      <c r="IM115" s="164"/>
      <c r="IN115" s="164"/>
    </row>
    <row r="116" spans="1:248" ht="15" customHeight="1" x14ac:dyDescent="0.25">
      <c r="A116" s="164"/>
      <c r="B116" s="164"/>
      <c r="C116" s="165"/>
      <c r="D116" s="165"/>
      <c r="E116" s="164"/>
      <c r="F116" s="164"/>
      <c r="G116" s="164"/>
      <c r="H116" s="164"/>
      <c r="I116" s="164"/>
      <c r="J116" s="165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4"/>
      <c r="DF116" s="164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4"/>
      <c r="DT116" s="164"/>
      <c r="DU116" s="164"/>
      <c r="DV116" s="164"/>
      <c r="DW116" s="164"/>
      <c r="DX116" s="164"/>
      <c r="DY116" s="164"/>
      <c r="DZ116" s="164"/>
      <c r="EA116" s="164"/>
      <c r="EB116" s="164"/>
      <c r="EC116" s="164"/>
      <c r="ED116" s="164"/>
      <c r="EE116" s="164"/>
      <c r="EF116" s="164"/>
      <c r="EG116" s="164"/>
      <c r="EH116" s="164"/>
      <c r="EI116" s="164"/>
      <c r="EJ116" s="164"/>
      <c r="EK116" s="164"/>
      <c r="EL116" s="164"/>
      <c r="EM116" s="164"/>
      <c r="EN116" s="164"/>
      <c r="EO116" s="164"/>
      <c r="EP116" s="164"/>
      <c r="EQ116" s="164"/>
      <c r="ER116" s="164"/>
      <c r="ES116" s="164"/>
      <c r="ET116" s="164"/>
      <c r="EU116" s="164"/>
      <c r="EV116" s="164"/>
      <c r="EW116" s="164"/>
      <c r="EX116" s="164"/>
      <c r="EY116" s="164"/>
      <c r="EZ116" s="164"/>
      <c r="FA116" s="164"/>
      <c r="FB116" s="164"/>
      <c r="FC116" s="164"/>
      <c r="FD116" s="164"/>
      <c r="FE116" s="164"/>
      <c r="FF116" s="164"/>
      <c r="FG116" s="164"/>
      <c r="FH116" s="164"/>
      <c r="FI116" s="164"/>
      <c r="FJ116" s="164"/>
      <c r="FK116" s="164"/>
      <c r="FL116" s="164"/>
      <c r="FM116" s="164"/>
      <c r="FN116" s="164"/>
      <c r="FO116" s="164"/>
      <c r="FP116" s="164"/>
      <c r="FQ116" s="164"/>
      <c r="FR116" s="164"/>
      <c r="FS116" s="164"/>
      <c r="FT116" s="164"/>
      <c r="FU116" s="164"/>
      <c r="FV116" s="164"/>
      <c r="FW116" s="164"/>
      <c r="FX116" s="164"/>
      <c r="FY116" s="164"/>
      <c r="FZ116" s="164"/>
      <c r="GA116" s="164"/>
      <c r="GB116" s="164"/>
      <c r="GC116" s="164"/>
      <c r="GD116" s="164"/>
      <c r="GE116" s="164"/>
      <c r="GF116" s="164"/>
      <c r="GG116" s="164"/>
      <c r="GH116" s="164"/>
      <c r="GI116" s="164"/>
      <c r="GJ116" s="164"/>
      <c r="GK116" s="164"/>
      <c r="GL116" s="164"/>
      <c r="GM116" s="164"/>
      <c r="GN116" s="164"/>
      <c r="GO116" s="164"/>
      <c r="GP116" s="164"/>
      <c r="GQ116" s="164"/>
      <c r="GR116" s="164"/>
      <c r="GS116" s="164"/>
      <c r="GT116" s="164"/>
      <c r="GU116" s="164"/>
      <c r="GV116" s="164"/>
      <c r="GW116" s="164"/>
      <c r="GX116" s="164"/>
      <c r="GY116" s="164"/>
      <c r="GZ116" s="164"/>
      <c r="HA116" s="164"/>
      <c r="HB116" s="164"/>
      <c r="HC116" s="164"/>
      <c r="HD116" s="164"/>
      <c r="HE116" s="164"/>
      <c r="HF116" s="164"/>
      <c r="HG116" s="164"/>
      <c r="HH116" s="164"/>
      <c r="HI116" s="164"/>
      <c r="HJ116" s="164"/>
      <c r="HK116" s="164"/>
      <c r="HL116" s="164"/>
      <c r="HM116" s="164"/>
      <c r="HN116" s="164"/>
      <c r="HO116" s="164"/>
      <c r="HP116" s="164"/>
      <c r="HQ116" s="164"/>
      <c r="HR116" s="164"/>
      <c r="HS116" s="164"/>
      <c r="HT116" s="164"/>
      <c r="HU116" s="164"/>
      <c r="HV116" s="164"/>
      <c r="HW116" s="164"/>
      <c r="HX116" s="164"/>
      <c r="HY116" s="164"/>
      <c r="HZ116" s="164"/>
      <c r="IA116" s="164"/>
      <c r="IB116" s="164"/>
      <c r="IC116" s="164"/>
      <c r="ID116" s="164"/>
      <c r="IE116" s="164"/>
      <c r="IF116" s="164"/>
      <c r="IG116" s="164"/>
      <c r="IH116" s="164"/>
      <c r="II116" s="164"/>
      <c r="IJ116" s="164"/>
      <c r="IK116" s="164"/>
      <c r="IL116" s="164"/>
      <c r="IM116" s="164"/>
      <c r="IN116" s="164"/>
    </row>
    <row r="117" spans="1:248" ht="15" customHeight="1" x14ac:dyDescent="0.25">
      <c r="A117" s="164"/>
      <c r="B117" s="164"/>
      <c r="C117" s="165"/>
      <c r="D117" s="165"/>
      <c r="E117" s="164"/>
      <c r="F117" s="164"/>
      <c r="G117" s="164"/>
      <c r="H117" s="164"/>
      <c r="I117" s="164"/>
      <c r="J117" s="165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4"/>
      <c r="DF117" s="164"/>
      <c r="DG117" s="164"/>
      <c r="DH117" s="164"/>
      <c r="DI117" s="164"/>
      <c r="DJ117" s="164"/>
      <c r="DK117" s="164"/>
      <c r="DL117" s="164"/>
      <c r="DM117" s="164"/>
      <c r="DN117" s="164"/>
      <c r="DO117" s="164"/>
      <c r="DP117" s="164"/>
      <c r="DQ117" s="164"/>
      <c r="DR117" s="164"/>
      <c r="DS117" s="164"/>
      <c r="DT117" s="164"/>
      <c r="DU117" s="164"/>
      <c r="DV117" s="164"/>
      <c r="DW117" s="164"/>
      <c r="DX117" s="164"/>
      <c r="DY117" s="164"/>
      <c r="DZ117" s="164"/>
      <c r="EA117" s="164"/>
      <c r="EB117" s="164"/>
      <c r="EC117" s="164"/>
      <c r="ED117" s="164"/>
      <c r="EE117" s="164"/>
      <c r="EF117" s="164"/>
      <c r="EG117" s="164"/>
      <c r="EH117" s="164"/>
      <c r="EI117" s="164"/>
      <c r="EJ117" s="164"/>
      <c r="EK117" s="164"/>
      <c r="EL117" s="164"/>
      <c r="EM117" s="164"/>
      <c r="EN117" s="164"/>
      <c r="EO117" s="164"/>
      <c r="EP117" s="164"/>
      <c r="EQ117" s="164"/>
      <c r="ER117" s="164"/>
      <c r="ES117" s="164"/>
      <c r="ET117" s="164"/>
      <c r="EU117" s="164"/>
      <c r="EV117" s="164"/>
      <c r="EW117" s="164"/>
      <c r="EX117" s="164"/>
      <c r="EY117" s="164"/>
      <c r="EZ117" s="164"/>
      <c r="FA117" s="164"/>
      <c r="FB117" s="164"/>
      <c r="FC117" s="164"/>
      <c r="FD117" s="164"/>
      <c r="FE117" s="164"/>
      <c r="FF117" s="164"/>
      <c r="FG117" s="164"/>
      <c r="FH117" s="164"/>
      <c r="FI117" s="164"/>
      <c r="FJ117" s="164"/>
      <c r="FK117" s="164"/>
      <c r="FL117" s="164"/>
      <c r="FM117" s="164"/>
      <c r="FN117" s="164"/>
      <c r="FO117" s="164"/>
      <c r="FP117" s="164"/>
      <c r="FQ117" s="164"/>
      <c r="FR117" s="164"/>
      <c r="FS117" s="164"/>
      <c r="FT117" s="164"/>
      <c r="FU117" s="164"/>
      <c r="FV117" s="164"/>
      <c r="FW117" s="164"/>
      <c r="FX117" s="164"/>
      <c r="FY117" s="164"/>
      <c r="FZ117" s="164"/>
      <c r="GA117" s="164"/>
      <c r="GB117" s="164"/>
      <c r="GC117" s="164"/>
      <c r="GD117" s="164"/>
      <c r="GE117" s="164"/>
      <c r="GF117" s="164"/>
      <c r="GG117" s="164"/>
      <c r="GH117" s="164"/>
      <c r="GI117" s="164"/>
      <c r="GJ117" s="164"/>
      <c r="GK117" s="164"/>
      <c r="GL117" s="164"/>
      <c r="GM117" s="164"/>
      <c r="GN117" s="164"/>
      <c r="GO117" s="164"/>
      <c r="GP117" s="164"/>
      <c r="GQ117" s="164"/>
      <c r="GR117" s="164"/>
      <c r="GS117" s="164"/>
      <c r="GT117" s="164"/>
      <c r="GU117" s="164"/>
      <c r="GV117" s="164"/>
      <c r="GW117" s="164"/>
      <c r="GX117" s="164"/>
      <c r="GY117" s="164"/>
      <c r="GZ117" s="164"/>
      <c r="HA117" s="164"/>
      <c r="HB117" s="164"/>
      <c r="HC117" s="164"/>
      <c r="HD117" s="164"/>
      <c r="HE117" s="164"/>
      <c r="HF117" s="164"/>
      <c r="HG117" s="164"/>
      <c r="HH117" s="164"/>
      <c r="HI117" s="164"/>
      <c r="HJ117" s="164"/>
      <c r="HK117" s="164"/>
      <c r="HL117" s="164"/>
      <c r="HM117" s="164"/>
      <c r="HN117" s="164"/>
      <c r="HO117" s="164"/>
      <c r="HP117" s="164"/>
      <c r="HQ117" s="164"/>
      <c r="HR117" s="164"/>
      <c r="HS117" s="164"/>
      <c r="HT117" s="164"/>
      <c r="HU117" s="164"/>
      <c r="HV117" s="164"/>
      <c r="HW117" s="164"/>
      <c r="HX117" s="164"/>
      <c r="HY117" s="164"/>
      <c r="HZ117" s="164"/>
      <c r="IA117" s="164"/>
      <c r="IB117" s="164"/>
      <c r="IC117" s="164"/>
      <c r="ID117" s="164"/>
      <c r="IE117" s="164"/>
      <c r="IF117" s="164"/>
      <c r="IG117" s="164"/>
      <c r="IH117" s="164"/>
      <c r="II117" s="164"/>
      <c r="IJ117" s="164"/>
      <c r="IK117" s="164"/>
      <c r="IL117" s="164"/>
      <c r="IM117" s="164"/>
      <c r="IN117" s="164"/>
    </row>
    <row r="118" spans="1:248" x14ac:dyDescent="0.25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  <c r="EQ118" s="164"/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164"/>
      <c r="FG118" s="164"/>
      <c r="FH118" s="164"/>
      <c r="FI118" s="164"/>
      <c r="FJ118" s="164"/>
      <c r="FK118" s="164"/>
      <c r="FL118" s="164"/>
      <c r="FM118" s="164"/>
      <c r="FN118" s="164"/>
      <c r="FO118" s="164"/>
      <c r="FP118" s="164"/>
      <c r="FQ118" s="164"/>
      <c r="FR118" s="164"/>
      <c r="FS118" s="164"/>
      <c r="FT118" s="164"/>
      <c r="FU118" s="164"/>
      <c r="FV118" s="164"/>
      <c r="FW118" s="164"/>
      <c r="FX118" s="164"/>
      <c r="FY118" s="164"/>
      <c r="FZ118" s="164"/>
      <c r="GA118" s="164"/>
      <c r="GB118" s="164"/>
      <c r="GC118" s="164"/>
      <c r="GD118" s="164"/>
      <c r="GE118" s="164"/>
      <c r="GF118" s="164"/>
      <c r="GG118" s="164"/>
      <c r="GH118" s="164"/>
      <c r="GI118" s="164"/>
      <c r="GJ118" s="164"/>
      <c r="GK118" s="164"/>
      <c r="GL118" s="164"/>
      <c r="GM118" s="164"/>
      <c r="GN118" s="164"/>
      <c r="GO118" s="164"/>
      <c r="GP118" s="164"/>
      <c r="GQ118" s="164"/>
      <c r="GR118" s="164"/>
      <c r="GS118" s="164"/>
      <c r="GT118" s="164"/>
      <c r="GU118" s="164"/>
      <c r="GV118" s="164"/>
      <c r="GW118" s="164"/>
      <c r="GX118" s="164"/>
      <c r="GY118" s="164"/>
      <c r="GZ118" s="164"/>
      <c r="HA118" s="164"/>
      <c r="HB118" s="164"/>
      <c r="HC118" s="164"/>
      <c r="HD118" s="164"/>
      <c r="HE118" s="164"/>
      <c r="HF118" s="164"/>
      <c r="HG118" s="164"/>
      <c r="HH118" s="164"/>
      <c r="HI118" s="164"/>
      <c r="HJ118" s="164"/>
      <c r="HK118" s="164"/>
      <c r="HL118" s="164"/>
      <c r="HM118" s="164"/>
      <c r="HN118" s="164"/>
      <c r="HO118" s="164"/>
      <c r="HP118" s="164"/>
      <c r="HQ118" s="164"/>
      <c r="HR118" s="164"/>
      <c r="HS118" s="164"/>
      <c r="HT118" s="164"/>
      <c r="HU118" s="164"/>
      <c r="HV118" s="164"/>
      <c r="HW118" s="164"/>
      <c r="HX118" s="164"/>
      <c r="HY118" s="164"/>
      <c r="HZ118" s="164"/>
      <c r="IA118" s="164"/>
      <c r="IB118" s="164"/>
      <c r="IC118" s="164"/>
      <c r="ID118" s="164"/>
      <c r="IE118" s="164"/>
      <c r="IF118" s="164"/>
      <c r="IG118" s="164"/>
      <c r="IH118" s="164"/>
      <c r="II118" s="164"/>
      <c r="IJ118" s="164"/>
      <c r="IK118" s="164"/>
      <c r="IL118" s="164"/>
      <c r="IM118" s="164"/>
      <c r="IN118" s="164"/>
    </row>
    <row r="119" spans="1:248" ht="15" customHeight="1" x14ac:dyDescent="0.25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4"/>
      <c r="DF119" s="164"/>
      <c r="DG119" s="164"/>
      <c r="DH119" s="164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4"/>
      <c r="EG119" s="164"/>
      <c r="EH119" s="164"/>
      <c r="EI119" s="164"/>
      <c r="EJ119" s="164"/>
      <c r="EK119" s="164"/>
      <c r="EL119" s="164"/>
      <c r="EM119" s="164"/>
      <c r="EN119" s="164"/>
      <c r="EO119" s="164"/>
      <c r="EP119" s="164"/>
      <c r="EQ119" s="164"/>
      <c r="ER119" s="164"/>
      <c r="ES119" s="164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4"/>
      <c r="FK119" s="164"/>
      <c r="FL119" s="164"/>
      <c r="FM119" s="164"/>
      <c r="FN119" s="164"/>
      <c r="FO119" s="164"/>
      <c r="FP119" s="164"/>
      <c r="FQ119" s="164"/>
      <c r="FR119" s="164"/>
      <c r="FS119" s="164"/>
      <c r="FT119" s="164"/>
      <c r="FU119" s="164"/>
      <c r="FV119" s="164"/>
      <c r="FW119" s="164"/>
      <c r="FX119" s="164"/>
      <c r="FY119" s="164"/>
      <c r="FZ119" s="164"/>
      <c r="GA119" s="164"/>
      <c r="GB119" s="164"/>
      <c r="GC119" s="164"/>
      <c r="GD119" s="164"/>
      <c r="GE119" s="164"/>
      <c r="GF119" s="164"/>
      <c r="GG119" s="164"/>
      <c r="GH119" s="164"/>
      <c r="GI119" s="164"/>
      <c r="GJ119" s="164"/>
      <c r="GK119" s="164"/>
      <c r="GL119" s="164"/>
      <c r="GM119" s="164"/>
      <c r="GN119" s="164"/>
      <c r="GO119" s="164"/>
      <c r="GP119" s="164"/>
      <c r="GQ119" s="164"/>
      <c r="GR119" s="164"/>
      <c r="GS119" s="164"/>
      <c r="GT119" s="164"/>
      <c r="GU119" s="164"/>
      <c r="GV119" s="164"/>
      <c r="GW119" s="164"/>
      <c r="GX119" s="164"/>
      <c r="GY119" s="164"/>
      <c r="GZ119" s="164"/>
      <c r="HA119" s="164"/>
      <c r="HB119" s="164"/>
      <c r="HC119" s="164"/>
      <c r="HD119" s="164"/>
      <c r="HE119" s="164"/>
      <c r="HF119" s="164"/>
      <c r="HG119" s="164"/>
      <c r="HH119" s="164"/>
      <c r="HI119" s="164"/>
      <c r="HJ119" s="164"/>
      <c r="HK119" s="164"/>
      <c r="HL119" s="164"/>
      <c r="HM119" s="164"/>
      <c r="HN119" s="164"/>
      <c r="HO119" s="164"/>
      <c r="HP119" s="164"/>
      <c r="HQ119" s="164"/>
      <c r="HR119" s="164"/>
      <c r="HS119" s="164"/>
      <c r="HT119" s="164"/>
      <c r="HU119" s="164"/>
      <c r="HV119" s="164"/>
      <c r="HW119" s="164"/>
      <c r="HX119" s="164"/>
      <c r="HY119" s="164"/>
      <c r="HZ119" s="164"/>
      <c r="IA119" s="164"/>
      <c r="IB119" s="164"/>
      <c r="IC119" s="164"/>
      <c r="ID119" s="164"/>
      <c r="IE119" s="164"/>
      <c r="IF119" s="164"/>
      <c r="IG119" s="164"/>
      <c r="IH119" s="164"/>
      <c r="II119" s="164"/>
      <c r="IJ119" s="164"/>
      <c r="IK119" s="164"/>
      <c r="IL119" s="164"/>
      <c r="IM119" s="164"/>
      <c r="IN119" s="164"/>
    </row>
    <row r="120" spans="1:248" ht="15" customHeight="1" x14ac:dyDescent="0.25">
      <c r="A120" s="164"/>
      <c r="B120" s="164"/>
      <c r="C120" s="165"/>
      <c r="D120" s="165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4"/>
      <c r="DF120" s="164"/>
      <c r="DG120" s="164"/>
      <c r="DH120" s="164"/>
      <c r="DI120" s="164"/>
      <c r="DJ120" s="164"/>
      <c r="DK120" s="164"/>
      <c r="DL120" s="164"/>
      <c r="DM120" s="164"/>
      <c r="DN120" s="164"/>
      <c r="DO120" s="164"/>
      <c r="DP120" s="164"/>
      <c r="DQ120" s="164"/>
      <c r="DR120" s="164"/>
      <c r="DS120" s="164"/>
      <c r="DT120" s="164"/>
      <c r="DU120" s="164"/>
      <c r="DV120" s="164"/>
      <c r="DW120" s="164"/>
      <c r="DX120" s="164"/>
      <c r="DY120" s="164"/>
      <c r="DZ120" s="164"/>
      <c r="EA120" s="164"/>
      <c r="EB120" s="164"/>
      <c r="EC120" s="164"/>
      <c r="ED120" s="164"/>
      <c r="EE120" s="164"/>
      <c r="EF120" s="164"/>
      <c r="EG120" s="164"/>
      <c r="EH120" s="164"/>
      <c r="EI120" s="164"/>
      <c r="EJ120" s="164"/>
      <c r="EK120" s="164"/>
      <c r="EL120" s="164"/>
      <c r="EM120" s="164"/>
      <c r="EN120" s="164"/>
      <c r="EO120" s="164"/>
      <c r="EP120" s="164"/>
      <c r="EQ120" s="164"/>
      <c r="ER120" s="164"/>
      <c r="ES120" s="164"/>
      <c r="ET120" s="164"/>
      <c r="EU120" s="164"/>
      <c r="EV120" s="164"/>
      <c r="EW120" s="164"/>
      <c r="EX120" s="164"/>
      <c r="EY120" s="164"/>
      <c r="EZ120" s="164"/>
      <c r="FA120" s="164"/>
      <c r="FB120" s="164"/>
      <c r="FC120" s="164"/>
      <c r="FD120" s="164"/>
      <c r="FE120" s="164"/>
      <c r="FF120" s="164"/>
      <c r="FG120" s="164"/>
      <c r="FH120" s="164"/>
      <c r="FI120" s="164"/>
      <c r="FJ120" s="164"/>
      <c r="FK120" s="164"/>
      <c r="FL120" s="164"/>
      <c r="FM120" s="164"/>
      <c r="FN120" s="164"/>
      <c r="FO120" s="164"/>
      <c r="FP120" s="164"/>
      <c r="FQ120" s="164"/>
      <c r="FR120" s="164"/>
      <c r="FS120" s="164"/>
      <c r="FT120" s="164"/>
      <c r="FU120" s="164"/>
      <c r="FV120" s="164"/>
      <c r="FW120" s="164"/>
      <c r="FX120" s="164"/>
      <c r="FY120" s="164"/>
      <c r="FZ120" s="164"/>
      <c r="GA120" s="164"/>
      <c r="GB120" s="164"/>
      <c r="GC120" s="164"/>
      <c r="GD120" s="164"/>
      <c r="GE120" s="164"/>
      <c r="GF120" s="164"/>
      <c r="GG120" s="164"/>
      <c r="GH120" s="164"/>
      <c r="GI120" s="164"/>
      <c r="GJ120" s="164"/>
      <c r="GK120" s="164"/>
      <c r="GL120" s="164"/>
      <c r="GM120" s="164"/>
      <c r="GN120" s="164"/>
      <c r="GO120" s="164"/>
      <c r="GP120" s="164"/>
      <c r="GQ120" s="164"/>
      <c r="GR120" s="164"/>
      <c r="GS120" s="164"/>
      <c r="GT120" s="164"/>
      <c r="GU120" s="164"/>
      <c r="GV120" s="164"/>
      <c r="GW120" s="164"/>
      <c r="GX120" s="164"/>
      <c r="GY120" s="164"/>
      <c r="GZ120" s="164"/>
      <c r="HA120" s="164"/>
      <c r="HB120" s="164"/>
      <c r="HC120" s="164"/>
      <c r="HD120" s="164"/>
      <c r="HE120" s="164"/>
      <c r="HF120" s="164"/>
      <c r="HG120" s="164"/>
      <c r="HH120" s="164"/>
      <c r="HI120" s="164"/>
      <c r="HJ120" s="164"/>
      <c r="HK120" s="164"/>
      <c r="HL120" s="164"/>
      <c r="HM120" s="164"/>
      <c r="HN120" s="164"/>
      <c r="HO120" s="164"/>
      <c r="HP120" s="164"/>
      <c r="HQ120" s="164"/>
      <c r="HR120" s="164"/>
      <c r="HS120" s="164"/>
      <c r="HT120" s="164"/>
      <c r="HU120" s="164"/>
      <c r="HV120" s="164"/>
      <c r="HW120" s="164"/>
      <c r="HX120" s="164"/>
      <c r="HY120" s="164"/>
      <c r="HZ120" s="164"/>
      <c r="IA120" s="164"/>
      <c r="IB120" s="164"/>
      <c r="IC120" s="164"/>
      <c r="ID120" s="164"/>
      <c r="IE120" s="164"/>
      <c r="IF120" s="164"/>
      <c r="IG120" s="164"/>
      <c r="IH120" s="164"/>
      <c r="II120" s="164"/>
      <c r="IJ120" s="164"/>
      <c r="IK120" s="164"/>
      <c r="IL120" s="164"/>
      <c r="IM120" s="164"/>
      <c r="IN120" s="164"/>
    </row>
    <row r="121" spans="1:248" ht="15" customHeight="1" x14ac:dyDescent="0.25">
      <c r="A121" s="164"/>
      <c r="B121" s="164"/>
      <c r="C121" s="165"/>
      <c r="D121" s="165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64"/>
      <c r="DG121" s="164"/>
      <c r="DH121" s="164"/>
      <c r="DI121" s="164"/>
      <c r="DJ121" s="164"/>
      <c r="DK121" s="164"/>
      <c r="DL121" s="164"/>
      <c r="DM121" s="164"/>
      <c r="DN121" s="164"/>
      <c r="DO121" s="164"/>
      <c r="DP121" s="164"/>
      <c r="DQ121" s="164"/>
      <c r="DR121" s="164"/>
      <c r="DS121" s="164"/>
      <c r="DT121" s="164"/>
      <c r="DU121" s="164"/>
      <c r="DV121" s="164"/>
      <c r="DW121" s="164"/>
      <c r="DX121" s="164"/>
      <c r="DY121" s="164"/>
      <c r="DZ121" s="164"/>
      <c r="EA121" s="164"/>
      <c r="EB121" s="164"/>
      <c r="EC121" s="164"/>
      <c r="ED121" s="164"/>
      <c r="EE121" s="164"/>
      <c r="EF121" s="164"/>
      <c r="EG121" s="164"/>
      <c r="EH121" s="164"/>
      <c r="EI121" s="164"/>
      <c r="EJ121" s="164"/>
      <c r="EK121" s="164"/>
      <c r="EL121" s="164"/>
      <c r="EM121" s="164"/>
      <c r="EN121" s="164"/>
      <c r="EO121" s="164"/>
      <c r="EP121" s="164"/>
      <c r="EQ121" s="164"/>
      <c r="ER121" s="164"/>
      <c r="ES121" s="164"/>
      <c r="ET121" s="164"/>
      <c r="EU121" s="164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4"/>
      <c r="FG121" s="164"/>
      <c r="FH121" s="164"/>
      <c r="FI121" s="164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4"/>
      <c r="FT121" s="164"/>
      <c r="FU121" s="164"/>
      <c r="FV121" s="164"/>
      <c r="FW121" s="164"/>
      <c r="FX121" s="164"/>
      <c r="FY121" s="164"/>
      <c r="FZ121" s="164"/>
      <c r="GA121" s="164"/>
      <c r="GB121" s="164"/>
      <c r="GC121" s="164"/>
      <c r="GD121" s="164"/>
      <c r="GE121" s="164"/>
      <c r="GF121" s="164"/>
      <c r="GG121" s="164"/>
      <c r="GH121" s="164"/>
      <c r="GI121" s="164"/>
      <c r="GJ121" s="164"/>
      <c r="GK121" s="164"/>
      <c r="GL121" s="164"/>
      <c r="GM121" s="164"/>
      <c r="GN121" s="164"/>
      <c r="GO121" s="164"/>
      <c r="GP121" s="164"/>
      <c r="GQ121" s="164"/>
      <c r="GR121" s="164"/>
      <c r="GS121" s="164"/>
      <c r="GT121" s="164"/>
      <c r="GU121" s="164"/>
      <c r="GV121" s="164"/>
      <c r="GW121" s="164"/>
      <c r="GX121" s="164"/>
      <c r="GY121" s="164"/>
      <c r="GZ121" s="164"/>
      <c r="HA121" s="164"/>
      <c r="HB121" s="164"/>
      <c r="HC121" s="164"/>
      <c r="HD121" s="164"/>
      <c r="HE121" s="164"/>
      <c r="HF121" s="164"/>
      <c r="HG121" s="164"/>
      <c r="HH121" s="164"/>
      <c r="HI121" s="164"/>
      <c r="HJ121" s="164"/>
      <c r="HK121" s="164"/>
      <c r="HL121" s="164"/>
      <c r="HM121" s="164"/>
      <c r="HN121" s="164"/>
      <c r="HO121" s="164"/>
      <c r="HP121" s="164"/>
      <c r="HQ121" s="164"/>
      <c r="HR121" s="164"/>
      <c r="HS121" s="164"/>
      <c r="HT121" s="164"/>
      <c r="HU121" s="164"/>
      <c r="HV121" s="164"/>
      <c r="HW121" s="164"/>
      <c r="HX121" s="164"/>
      <c r="HY121" s="164"/>
      <c r="HZ121" s="164"/>
      <c r="IA121" s="164"/>
      <c r="IB121" s="164"/>
      <c r="IC121" s="164"/>
      <c r="ID121" s="164"/>
      <c r="IE121" s="164"/>
      <c r="IF121" s="164"/>
      <c r="IG121" s="164"/>
      <c r="IH121" s="164"/>
      <c r="II121" s="164"/>
      <c r="IJ121" s="164"/>
      <c r="IK121" s="164"/>
      <c r="IL121" s="164"/>
      <c r="IM121" s="164"/>
      <c r="IN121" s="164"/>
    </row>
    <row r="122" spans="1:248" ht="15" customHeight="1" x14ac:dyDescent="0.25">
      <c r="A122" s="164"/>
      <c r="B122" s="164"/>
      <c r="C122" s="170"/>
      <c r="D122" s="165"/>
      <c r="E122" s="164"/>
      <c r="F122" s="165"/>
      <c r="G122" s="165"/>
      <c r="H122" s="165"/>
      <c r="I122" s="164"/>
      <c r="J122" s="170"/>
      <c r="K122" s="164"/>
      <c r="L122" s="164"/>
      <c r="M122" s="164"/>
      <c r="N122" s="164"/>
      <c r="O122" s="171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164"/>
      <c r="DR122" s="164"/>
      <c r="DS122" s="164"/>
      <c r="DT122" s="164"/>
      <c r="DU122" s="164"/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  <c r="EJ122" s="164"/>
      <c r="EK122" s="164"/>
      <c r="EL122" s="164"/>
      <c r="EM122" s="164"/>
      <c r="EN122" s="164"/>
      <c r="EO122" s="164"/>
      <c r="EP122" s="164"/>
      <c r="EQ122" s="164"/>
      <c r="ER122" s="164"/>
      <c r="ES122" s="164"/>
      <c r="ET122" s="164"/>
      <c r="EU122" s="164"/>
      <c r="EV122" s="164"/>
      <c r="EW122" s="164"/>
      <c r="EX122" s="164"/>
      <c r="EY122" s="164"/>
      <c r="EZ122" s="164"/>
      <c r="FA122" s="164"/>
      <c r="FB122" s="164"/>
      <c r="FC122" s="164"/>
      <c r="FD122" s="164"/>
      <c r="FE122" s="164"/>
      <c r="FF122" s="164"/>
      <c r="FG122" s="164"/>
      <c r="FH122" s="164"/>
      <c r="FI122" s="164"/>
      <c r="FJ122" s="164"/>
      <c r="FK122" s="164"/>
      <c r="FL122" s="164"/>
      <c r="FM122" s="164"/>
      <c r="FN122" s="164"/>
      <c r="FO122" s="164"/>
      <c r="FP122" s="164"/>
      <c r="FQ122" s="164"/>
      <c r="FR122" s="164"/>
      <c r="FS122" s="164"/>
      <c r="FT122" s="164"/>
      <c r="FU122" s="164"/>
      <c r="FV122" s="164"/>
      <c r="FW122" s="164"/>
      <c r="FX122" s="164"/>
      <c r="FY122" s="164"/>
      <c r="FZ122" s="164"/>
      <c r="GA122" s="164"/>
      <c r="GB122" s="164"/>
      <c r="GC122" s="164"/>
      <c r="GD122" s="164"/>
      <c r="GE122" s="164"/>
      <c r="GF122" s="164"/>
      <c r="GG122" s="164"/>
      <c r="GH122" s="164"/>
      <c r="GI122" s="164"/>
      <c r="GJ122" s="164"/>
      <c r="GK122" s="164"/>
      <c r="GL122" s="164"/>
      <c r="GM122" s="164"/>
      <c r="GN122" s="164"/>
      <c r="GO122" s="164"/>
      <c r="GP122" s="164"/>
      <c r="GQ122" s="164"/>
      <c r="GR122" s="164"/>
      <c r="GS122" s="164"/>
      <c r="GT122" s="164"/>
      <c r="GU122" s="164"/>
      <c r="GV122" s="164"/>
      <c r="GW122" s="164"/>
      <c r="GX122" s="164"/>
      <c r="GY122" s="164"/>
      <c r="GZ122" s="164"/>
      <c r="HA122" s="164"/>
      <c r="HB122" s="164"/>
      <c r="HC122" s="164"/>
      <c r="HD122" s="164"/>
      <c r="HE122" s="164"/>
      <c r="HF122" s="164"/>
      <c r="HG122" s="164"/>
      <c r="HH122" s="164"/>
      <c r="HI122" s="164"/>
      <c r="HJ122" s="164"/>
      <c r="HK122" s="164"/>
      <c r="HL122" s="164"/>
      <c r="HM122" s="164"/>
      <c r="HN122" s="164"/>
      <c r="HO122" s="164"/>
      <c r="HP122" s="164"/>
      <c r="HQ122" s="164"/>
      <c r="HR122" s="164"/>
      <c r="HS122" s="164"/>
      <c r="HT122" s="164"/>
      <c r="HU122" s="164"/>
      <c r="HV122" s="164"/>
      <c r="HW122" s="164"/>
      <c r="HX122" s="164"/>
      <c r="HY122" s="164"/>
      <c r="HZ122" s="164"/>
      <c r="IA122" s="164"/>
      <c r="IB122" s="164"/>
      <c r="IC122" s="164"/>
      <c r="ID122" s="164"/>
      <c r="IE122" s="164"/>
      <c r="IF122" s="164"/>
      <c r="IG122" s="164"/>
      <c r="IH122" s="164"/>
      <c r="II122" s="164"/>
      <c r="IJ122" s="164"/>
      <c r="IK122" s="164"/>
      <c r="IL122" s="164"/>
      <c r="IM122" s="164"/>
      <c r="IN122" s="164"/>
    </row>
    <row r="123" spans="1:248" x14ac:dyDescent="0.25">
      <c r="A123" s="164"/>
      <c r="B123" s="164"/>
      <c r="C123" s="170"/>
      <c r="D123" s="165"/>
      <c r="E123" s="164"/>
      <c r="F123" s="165"/>
      <c r="G123" s="165"/>
      <c r="H123" s="165"/>
      <c r="I123" s="164"/>
      <c r="J123" s="170"/>
      <c r="K123" s="164"/>
      <c r="L123" s="164"/>
      <c r="M123" s="164"/>
      <c r="N123" s="164"/>
      <c r="O123" s="171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4"/>
      <c r="DQ123" s="164"/>
      <c r="DR123" s="164"/>
      <c r="DS123" s="164"/>
      <c r="DT123" s="164"/>
      <c r="DU123" s="164"/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4"/>
      <c r="EH123" s="164"/>
      <c r="EI123" s="164"/>
      <c r="EJ123" s="164"/>
      <c r="EK123" s="164"/>
      <c r="EL123" s="164"/>
      <c r="EM123" s="164"/>
      <c r="EN123" s="164"/>
      <c r="EO123" s="164"/>
      <c r="EP123" s="164"/>
      <c r="EQ123" s="164"/>
      <c r="ER123" s="164"/>
      <c r="ES123" s="164"/>
      <c r="ET123" s="164"/>
      <c r="EU123" s="164"/>
      <c r="EV123" s="164"/>
      <c r="EW123" s="164"/>
      <c r="EX123" s="164"/>
      <c r="EY123" s="164"/>
      <c r="EZ123" s="164"/>
      <c r="FA123" s="164"/>
      <c r="FB123" s="164"/>
      <c r="FC123" s="164"/>
      <c r="FD123" s="164"/>
      <c r="FE123" s="164"/>
      <c r="FF123" s="164"/>
      <c r="FG123" s="164"/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4"/>
      <c r="FT123" s="164"/>
      <c r="FU123" s="164"/>
      <c r="FV123" s="164"/>
      <c r="FW123" s="164"/>
      <c r="FX123" s="164"/>
      <c r="FY123" s="164"/>
      <c r="FZ123" s="164"/>
      <c r="GA123" s="164"/>
      <c r="GB123" s="164"/>
      <c r="GC123" s="164"/>
      <c r="GD123" s="164"/>
      <c r="GE123" s="164"/>
      <c r="GF123" s="164"/>
      <c r="GG123" s="164"/>
      <c r="GH123" s="164"/>
      <c r="GI123" s="164"/>
      <c r="GJ123" s="164"/>
      <c r="GK123" s="164"/>
      <c r="GL123" s="164"/>
      <c r="GM123" s="164"/>
      <c r="GN123" s="164"/>
      <c r="GO123" s="164"/>
      <c r="GP123" s="164"/>
      <c r="GQ123" s="164"/>
      <c r="GR123" s="164"/>
      <c r="GS123" s="164"/>
      <c r="GT123" s="164"/>
      <c r="GU123" s="164"/>
      <c r="GV123" s="164"/>
      <c r="GW123" s="164"/>
      <c r="GX123" s="164"/>
      <c r="GY123" s="164"/>
      <c r="GZ123" s="164"/>
      <c r="HA123" s="164"/>
      <c r="HB123" s="164"/>
      <c r="HC123" s="164"/>
      <c r="HD123" s="164"/>
      <c r="HE123" s="164"/>
      <c r="HF123" s="164"/>
      <c r="HG123" s="164"/>
      <c r="HH123" s="164"/>
      <c r="HI123" s="164"/>
      <c r="HJ123" s="164"/>
      <c r="HK123" s="164"/>
      <c r="HL123" s="164"/>
      <c r="HM123" s="164"/>
      <c r="HN123" s="164"/>
      <c r="HO123" s="164"/>
      <c r="HP123" s="164"/>
      <c r="HQ123" s="164"/>
      <c r="HR123" s="164"/>
      <c r="HS123" s="164"/>
      <c r="HT123" s="164"/>
      <c r="HU123" s="164"/>
      <c r="HV123" s="164"/>
      <c r="HW123" s="164"/>
      <c r="HX123" s="164"/>
      <c r="HY123" s="164"/>
      <c r="HZ123" s="164"/>
      <c r="IA123" s="164"/>
      <c r="IB123" s="164"/>
      <c r="IC123" s="164"/>
      <c r="ID123" s="164"/>
      <c r="IE123" s="164"/>
      <c r="IF123" s="164"/>
      <c r="IG123" s="164"/>
      <c r="IH123" s="164"/>
      <c r="II123" s="164"/>
      <c r="IJ123" s="164"/>
      <c r="IK123" s="164"/>
      <c r="IL123" s="164"/>
      <c r="IM123" s="164"/>
      <c r="IN123" s="164"/>
    </row>
    <row r="124" spans="1:248" x14ac:dyDescent="0.25">
      <c r="A124" s="164"/>
      <c r="B124" s="164"/>
      <c r="C124" s="170"/>
      <c r="D124" s="165"/>
      <c r="E124" s="164"/>
      <c r="F124" s="165"/>
      <c r="G124" s="165"/>
      <c r="H124" s="165"/>
      <c r="I124" s="164"/>
      <c r="J124" s="170"/>
      <c r="K124" s="164"/>
      <c r="L124" s="164"/>
      <c r="M124" s="164"/>
      <c r="N124" s="164"/>
      <c r="O124" s="171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4"/>
      <c r="DF124" s="164"/>
      <c r="DG124" s="164"/>
      <c r="DH124" s="164"/>
      <c r="DI124" s="164"/>
      <c r="DJ124" s="164"/>
      <c r="DK124" s="164"/>
      <c r="DL124" s="164"/>
      <c r="DM124" s="164"/>
      <c r="DN124" s="164"/>
      <c r="DO124" s="164"/>
      <c r="DP124" s="164"/>
      <c r="DQ124" s="164"/>
      <c r="DR124" s="164"/>
      <c r="DS124" s="164"/>
      <c r="DT124" s="164"/>
      <c r="DU124" s="164"/>
      <c r="DV124" s="164"/>
      <c r="DW124" s="164"/>
      <c r="DX124" s="164"/>
      <c r="DY124" s="164"/>
      <c r="DZ124" s="164"/>
      <c r="EA124" s="164"/>
      <c r="EB124" s="164"/>
      <c r="EC124" s="164"/>
      <c r="ED124" s="164"/>
      <c r="EE124" s="164"/>
      <c r="EF124" s="164"/>
      <c r="EG124" s="164"/>
      <c r="EH124" s="164"/>
      <c r="EI124" s="164"/>
      <c r="EJ124" s="164"/>
      <c r="EK124" s="164"/>
      <c r="EL124" s="164"/>
      <c r="EM124" s="164"/>
      <c r="EN124" s="164"/>
      <c r="EO124" s="164"/>
      <c r="EP124" s="164"/>
      <c r="EQ124" s="164"/>
      <c r="ER124" s="164"/>
      <c r="ES124" s="164"/>
      <c r="ET124" s="164"/>
      <c r="EU124" s="164"/>
      <c r="EV124" s="164"/>
      <c r="EW124" s="164"/>
      <c r="EX124" s="164"/>
      <c r="EY124" s="164"/>
      <c r="EZ124" s="164"/>
      <c r="FA124" s="164"/>
      <c r="FB124" s="164"/>
      <c r="FC124" s="164"/>
      <c r="FD124" s="164"/>
      <c r="FE124" s="164"/>
      <c r="FF124" s="164"/>
      <c r="FG124" s="164"/>
      <c r="FH124" s="164"/>
      <c r="FI124" s="164"/>
      <c r="FJ124" s="164"/>
      <c r="FK124" s="164"/>
      <c r="FL124" s="164"/>
      <c r="FM124" s="164"/>
      <c r="FN124" s="164"/>
      <c r="FO124" s="164"/>
      <c r="FP124" s="164"/>
      <c r="FQ124" s="164"/>
      <c r="FR124" s="164"/>
      <c r="FS124" s="164"/>
      <c r="FT124" s="164"/>
      <c r="FU124" s="164"/>
      <c r="FV124" s="164"/>
      <c r="FW124" s="164"/>
      <c r="FX124" s="164"/>
      <c r="FY124" s="164"/>
      <c r="FZ124" s="164"/>
      <c r="GA124" s="164"/>
      <c r="GB124" s="164"/>
      <c r="GC124" s="164"/>
      <c r="GD124" s="164"/>
      <c r="GE124" s="164"/>
      <c r="GF124" s="164"/>
      <c r="GG124" s="164"/>
      <c r="GH124" s="164"/>
      <c r="GI124" s="164"/>
      <c r="GJ124" s="164"/>
      <c r="GK124" s="164"/>
      <c r="GL124" s="164"/>
      <c r="GM124" s="164"/>
      <c r="GN124" s="164"/>
      <c r="GO124" s="164"/>
      <c r="GP124" s="164"/>
      <c r="GQ124" s="164"/>
      <c r="GR124" s="164"/>
      <c r="GS124" s="164"/>
      <c r="GT124" s="164"/>
      <c r="GU124" s="164"/>
      <c r="GV124" s="164"/>
      <c r="GW124" s="164"/>
      <c r="GX124" s="164"/>
      <c r="GY124" s="164"/>
      <c r="GZ124" s="164"/>
      <c r="HA124" s="164"/>
      <c r="HB124" s="164"/>
      <c r="HC124" s="164"/>
      <c r="HD124" s="164"/>
      <c r="HE124" s="164"/>
      <c r="HF124" s="164"/>
      <c r="HG124" s="164"/>
      <c r="HH124" s="164"/>
      <c r="HI124" s="164"/>
      <c r="HJ124" s="164"/>
      <c r="HK124" s="164"/>
      <c r="HL124" s="164"/>
      <c r="HM124" s="164"/>
      <c r="HN124" s="164"/>
      <c r="HO124" s="164"/>
      <c r="HP124" s="164"/>
      <c r="HQ124" s="164"/>
      <c r="HR124" s="164"/>
      <c r="HS124" s="164"/>
      <c r="HT124" s="164"/>
      <c r="HU124" s="164"/>
      <c r="HV124" s="164"/>
      <c r="HW124" s="164"/>
      <c r="HX124" s="164"/>
      <c r="HY124" s="164"/>
      <c r="HZ124" s="164"/>
      <c r="IA124" s="164"/>
      <c r="IB124" s="164"/>
      <c r="IC124" s="164"/>
      <c r="ID124" s="164"/>
      <c r="IE124" s="164"/>
      <c r="IF124" s="164"/>
      <c r="IG124" s="164"/>
      <c r="IH124" s="164"/>
      <c r="II124" s="164"/>
      <c r="IJ124" s="164"/>
      <c r="IK124" s="164"/>
      <c r="IL124" s="164"/>
      <c r="IM124" s="164"/>
      <c r="IN124" s="164"/>
    </row>
    <row r="125" spans="1:248" x14ac:dyDescent="0.25">
      <c r="A125" s="164"/>
      <c r="B125" s="164"/>
      <c r="C125" s="170"/>
      <c r="D125" s="165"/>
      <c r="E125" s="164"/>
      <c r="F125" s="165"/>
      <c r="G125" s="165"/>
      <c r="H125" s="165"/>
      <c r="I125" s="164"/>
      <c r="J125" s="170"/>
      <c r="K125" s="164"/>
      <c r="L125" s="164"/>
      <c r="M125" s="164"/>
      <c r="N125" s="164"/>
      <c r="O125" s="171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4"/>
      <c r="DF125" s="164"/>
      <c r="DG125" s="164"/>
      <c r="DH125" s="164"/>
      <c r="DI125" s="164"/>
      <c r="DJ125" s="164"/>
      <c r="DK125" s="164"/>
      <c r="DL125" s="164"/>
      <c r="DM125" s="164"/>
      <c r="DN125" s="164"/>
      <c r="DO125" s="164"/>
      <c r="DP125" s="164"/>
      <c r="DQ125" s="164"/>
      <c r="DR125" s="164"/>
      <c r="DS125" s="164"/>
      <c r="DT125" s="164"/>
      <c r="DU125" s="164"/>
      <c r="DV125" s="164"/>
      <c r="DW125" s="164"/>
      <c r="DX125" s="164"/>
      <c r="DY125" s="164"/>
      <c r="DZ125" s="164"/>
      <c r="EA125" s="164"/>
      <c r="EB125" s="164"/>
      <c r="EC125" s="164"/>
      <c r="ED125" s="164"/>
      <c r="EE125" s="164"/>
      <c r="EF125" s="164"/>
      <c r="EG125" s="164"/>
      <c r="EH125" s="164"/>
      <c r="EI125" s="164"/>
      <c r="EJ125" s="164"/>
      <c r="EK125" s="164"/>
      <c r="EL125" s="164"/>
      <c r="EM125" s="164"/>
      <c r="EN125" s="164"/>
      <c r="EO125" s="164"/>
      <c r="EP125" s="164"/>
      <c r="EQ125" s="164"/>
      <c r="ER125" s="164"/>
      <c r="ES125" s="164"/>
      <c r="ET125" s="164"/>
      <c r="EU125" s="164"/>
      <c r="EV125" s="164"/>
      <c r="EW125" s="164"/>
      <c r="EX125" s="164"/>
      <c r="EY125" s="164"/>
      <c r="EZ125" s="164"/>
      <c r="FA125" s="164"/>
      <c r="FB125" s="164"/>
      <c r="FC125" s="164"/>
      <c r="FD125" s="164"/>
      <c r="FE125" s="164"/>
      <c r="FF125" s="164"/>
      <c r="FG125" s="164"/>
      <c r="FH125" s="164"/>
      <c r="FI125" s="164"/>
      <c r="FJ125" s="164"/>
      <c r="FK125" s="164"/>
      <c r="FL125" s="164"/>
      <c r="FM125" s="164"/>
      <c r="FN125" s="164"/>
      <c r="FO125" s="164"/>
      <c r="FP125" s="164"/>
      <c r="FQ125" s="164"/>
      <c r="FR125" s="164"/>
      <c r="FS125" s="164"/>
      <c r="FT125" s="164"/>
      <c r="FU125" s="164"/>
      <c r="FV125" s="164"/>
      <c r="FW125" s="164"/>
      <c r="FX125" s="164"/>
      <c r="FY125" s="164"/>
      <c r="FZ125" s="164"/>
      <c r="GA125" s="164"/>
      <c r="GB125" s="164"/>
      <c r="GC125" s="164"/>
      <c r="GD125" s="164"/>
      <c r="GE125" s="164"/>
      <c r="GF125" s="164"/>
      <c r="GG125" s="164"/>
      <c r="GH125" s="164"/>
      <c r="GI125" s="164"/>
      <c r="GJ125" s="164"/>
      <c r="GK125" s="164"/>
      <c r="GL125" s="164"/>
      <c r="GM125" s="164"/>
      <c r="GN125" s="164"/>
      <c r="GO125" s="164"/>
      <c r="GP125" s="164"/>
      <c r="GQ125" s="164"/>
      <c r="GR125" s="164"/>
      <c r="GS125" s="164"/>
      <c r="GT125" s="164"/>
      <c r="GU125" s="164"/>
      <c r="GV125" s="164"/>
      <c r="GW125" s="164"/>
      <c r="GX125" s="164"/>
      <c r="GY125" s="164"/>
      <c r="GZ125" s="164"/>
      <c r="HA125" s="164"/>
      <c r="HB125" s="164"/>
      <c r="HC125" s="164"/>
      <c r="HD125" s="164"/>
      <c r="HE125" s="164"/>
      <c r="HF125" s="164"/>
      <c r="HG125" s="164"/>
      <c r="HH125" s="164"/>
      <c r="HI125" s="164"/>
      <c r="HJ125" s="164"/>
      <c r="HK125" s="164"/>
      <c r="HL125" s="164"/>
      <c r="HM125" s="164"/>
      <c r="HN125" s="164"/>
      <c r="HO125" s="164"/>
      <c r="HP125" s="164"/>
      <c r="HQ125" s="164"/>
      <c r="HR125" s="164"/>
      <c r="HS125" s="164"/>
      <c r="HT125" s="164"/>
      <c r="HU125" s="164"/>
      <c r="HV125" s="164"/>
      <c r="HW125" s="164"/>
      <c r="HX125" s="164"/>
      <c r="HY125" s="164"/>
      <c r="HZ125" s="164"/>
      <c r="IA125" s="164"/>
      <c r="IB125" s="164"/>
      <c r="IC125" s="164"/>
      <c r="ID125" s="164"/>
      <c r="IE125" s="164"/>
      <c r="IF125" s="164"/>
      <c r="IG125" s="164"/>
      <c r="IH125" s="164"/>
      <c r="II125" s="164"/>
      <c r="IJ125" s="164"/>
      <c r="IK125" s="164"/>
      <c r="IL125" s="164"/>
      <c r="IM125" s="164"/>
      <c r="IN125" s="164"/>
    </row>
    <row r="126" spans="1:248" x14ac:dyDescent="0.25">
      <c r="A126" s="164"/>
      <c r="B126" s="164"/>
      <c r="C126" s="170"/>
      <c r="D126" s="165"/>
      <c r="E126" s="164"/>
      <c r="F126" s="165"/>
      <c r="G126" s="165"/>
      <c r="H126" s="165"/>
      <c r="I126" s="164"/>
      <c r="J126" s="170"/>
      <c r="K126" s="164"/>
      <c r="L126" s="164"/>
      <c r="M126" s="164"/>
      <c r="N126" s="164"/>
      <c r="O126" s="171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4"/>
      <c r="DT126" s="164"/>
      <c r="DU126" s="164"/>
      <c r="DV126" s="164"/>
      <c r="DW126" s="164"/>
      <c r="DX126" s="164"/>
      <c r="DY126" s="164"/>
      <c r="DZ126" s="164"/>
      <c r="EA126" s="164"/>
      <c r="EB126" s="164"/>
      <c r="EC126" s="164"/>
      <c r="ED126" s="164"/>
      <c r="EE126" s="164"/>
      <c r="EF126" s="164"/>
      <c r="EG126" s="164"/>
      <c r="EH126" s="164"/>
      <c r="EI126" s="164"/>
      <c r="EJ126" s="164"/>
      <c r="EK126" s="164"/>
      <c r="EL126" s="164"/>
      <c r="EM126" s="164"/>
      <c r="EN126" s="164"/>
      <c r="EO126" s="164"/>
      <c r="EP126" s="164"/>
      <c r="EQ126" s="164"/>
      <c r="ER126" s="164"/>
      <c r="ES126" s="164"/>
      <c r="ET126" s="164"/>
      <c r="EU126" s="164"/>
      <c r="EV126" s="164"/>
      <c r="EW126" s="164"/>
      <c r="EX126" s="164"/>
      <c r="EY126" s="164"/>
      <c r="EZ126" s="164"/>
      <c r="FA126" s="164"/>
      <c r="FB126" s="164"/>
      <c r="FC126" s="164"/>
      <c r="FD126" s="164"/>
      <c r="FE126" s="164"/>
      <c r="FF126" s="164"/>
      <c r="FG126" s="164"/>
      <c r="FH126" s="164"/>
      <c r="FI126" s="164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4"/>
      <c r="FT126" s="164"/>
      <c r="FU126" s="164"/>
      <c r="FV126" s="164"/>
      <c r="FW126" s="164"/>
      <c r="FX126" s="164"/>
      <c r="FY126" s="164"/>
      <c r="FZ126" s="164"/>
      <c r="GA126" s="164"/>
      <c r="GB126" s="164"/>
      <c r="GC126" s="164"/>
      <c r="GD126" s="164"/>
      <c r="GE126" s="164"/>
      <c r="GF126" s="164"/>
      <c r="GG126" s="164"/>
      <c r="GH126" s="164"/>
      <c r="GI126" s="164"/>
      <c r="GJ126" s="164"/>
      <c r="GK126" s="164"/>
      <c r="GL126" s="164"/>
      <c r="GM126" s="164"/>
      <c r="GN126" s="164"/>
      <c r="GO126" s="164"/>
      <c r="GP126" s="164"/>
      <c r="GQ126" s="164"/>
      <c r="GR126" s="164"/>
      <c r="GS126" s="164"/>
      <c r="GT126" s="164"/>
      <c r="GU126" s="164"/>
      <c r="GV126" s="164"/>
      <c r="GW126" s="164"/>
      <c r="GX126" s="164"/>
      <c r="GY126" s="164"/>
      <c r="GZ126" s="164"/>
      <c r="HA126" s="164"/>
      <c r="HB126" s="164"/>
      <c r="HC126" s="164"/>
      <c r="HD126" s="164"/>
      <c r="HE126" s="164"/>
      <c r="HF126" s="164"/>
      <c r="HG126" s="164"/>
      <c r="HH126" s="164"/>
      <c r="HI126" s="164"/>
      <c r="HJ126" s="164"/>
      <c r="HK126" s="164"/>
      <c r="HL126" s="164"/>
      <c r="HM126" s="164"/>
      <c r="HN126" s="164"/>
      <c r="HO126" s="164"/>
      <c r="HP126" s="164"/>
      <c r="HQ126" s="164"/>
      <c r="HR126" s="164"/>
      <c r="HS126" s="164"/>
      <c r="HT126" s="164"/>
      <c r="HU126" s="164"/>
      <c r="HV126" s="164"/>
      <c r="HW126" s="164"/>
      <c r="HX126" s="164"/>
      <c r="HY126" s="164"/>
      <c r="HZ126" s="164"/>
      <c r="IA126" s="164"/>
      <c r="IB126" s="164"/>
      <c r="IC126" s="164"/>
      <c r="ID126" s="164"/>
      <c r="IE126" s="164"/>
      <c r="IF126" s="164"/>
      <c r="IG126" s="164"/>
      <c r="IH126" s="164"/>
      <c r="II126" s="164"/>
      <c r="IJ126" s="164"/>
      <c r="IK126" s="164"/>
      <c r="IL126" s="164"/>
      <c r="IM126" s="164"/>
      <c r="IN126" s="164"/>
    </row>
    <row r="127" spans="1:248" x14ac:dyDescent="0.25">
      <c r="A127" s="164"/>
      <c r="B127" s="164"/>
      <c r="C127" s="170"/>
      <c r="D127" s="165"/>
      <c r="E127" s="164"/>
      <c r="F127" s="165"/>
      <c r="G127" s="165"/>
      <c r="H127" s="165"/>
      <c r="I127" s="164"/>
      <c r="J127" s="170"/>
      <c r="K127" s="164"/>
      <c r="L127" s="164"/>
      <c r="M127" s="164"/>
      <c r="N127" s="164"/>
      <c r="O127" s="171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  <c r="DA127" s="164"/>
      <c r="DB127" s="164"/>
      <c r="DC127" s="164"/>
      <c r="DD127" s="164"/>
      <c r="DE127" s="164"/>
      <c r="DF127" s="164"/>
      <c r="DG127" s="164"/>
      <c r="DH127" s="164"/>
      <c r="DI127" s="164"/>
      <c r="DJ127" s="164"/>
      <c r="DK127" s="164"/>
      <c r="DL127" s="164"/>
      <c r="DM127" s="164"/>
      <c r="DN127" s="164"/>
      <c r="DO127" s="164"/>
      <c r="DP127" s="164"/>
      <c r="DQ127" s="164"/>
      <c r="DR127" s="164"/>
      <c r="DS127" s="164"/>
      <c r="DT127" s="164"/>
      <c r="DU127" s="164"/>
      <c r="DV127" s="164"/>
      <c r="DW127" s="164"/>
      <c r="DX127" s="164"/>
      <c r="DY127" s="164"/>
      <c r="DZ127" s="164"/>
      <c r="EA127" s="164"/>
      <c r="EB127" s="164"/>
      <c r="EC127" s="164"/>
      <c r="ED127" s="164"/>
      <c r="EE127" s="164"/>
      <c r="EF127" s="164"/>
      <c r="EG127" s="164"/>
      <c r="EH127" s="164"/>
      <c r="EI127" s="164"/>
      <c r="EJ127" s="164"/>
      <c r="EK127" s="164"/>
      <c r="EL127" s="164"/>
      <c r="EM127" s="164"/>
      <c r="EN127" s="164"/>
      <c r="EO127" s="164"/>
      <c r="EP127" s="164"/>
      <c r="EQ127" s="164"/>
      <c r="ER127" s="164"/>
      <c r="ES127" s="164"/>
      <c r="ET127" s="164"/>
      <c r="EU127" s="164"/>
      <c r="EV127" s="164"/>
      <c r="EW127" s="164"/>
      <c r="EX127" s="164"/>
      <c r="EY127" s="164"/>
      <c r="EZ127" s="164"/>
      <c r="FA127" s="164"/>
      <c r="FB127" s="164"/>
      <c r="FC127" s="164"/>
      <c r="FD127" s="164"/>
      <c r="FE127" s="164"/>
      <c r="FF127" s="164"/>
      <c r="FG127" s="164"/>
      <c r="FH127" s="164"/>
      <c r="FI127" s="164"/>
      <c r="FJ127" s="164"/>
      <c r="FK127" s="164"/>
      <c r="FL127" s="164"/>
      <c r="FM127" s="164"/>
      <c r="FN127" s="164"/>
      <c r="FO127" s="164"/>
      <c r="FP127" s="164"/>
      <c r="FQ127" s="164"/>
      <c r="FR127" s="164"/>
      <c r="FS127" s="164"/>
      <c r="FT127" s="164"/>
      <c r="FU127" s="164"/>
      <c r="FV127" s="164"/>
      <c r="FW127" s="164"/>
      <c r="FX127" s="164"/>
      <c r="FY127" s="164"/>
      <c r="FZ127" s="164"/>
      <c r="GA127" s="164"/>
      <c r="GB127" s="164"/>
      <c r="GC127" s="164"/>
      <c r="GD127" s="164"/>
      <c r="GE127" s="164"/>
      <c r="GF127" s="164"/>
      <c r="GG127" s="164"/>
      <c r="GH127" s="164"/>
      <c r="GI127" s="164"/>
      <c r="GJ127" s="164"/>
      <c r="GK127" s="164"/>
      <c r="GL127" s="164"/>
      <c r="GM127" s="164"/>
      <c r="GN127" s="164"/>
      <c r="GO127" s="164"/>
      <c r="GP127" s="164"/>
      <c r="GQ127" s="164"/>
      <c r="GR127" s="164"/>
      <c r="GS127" s="164"/>
      <c r="GT127" s="164"/>
      <c r="GU127" s="164"/>
      <c r="GV127" s="164"/>
      <c r="GW127" s="164"/>
      <c r="GX127" s="164"/>
      <c r="GY127" s="164"/>
      <c r="GZ127" s="164"/>
      <c r="HA127" s="164"/>
      <c r="HB127" s="164"/>
      <c r="HC127" s="164"/>
      <c r="HD127" s="164"/>
      <c r="HE127" s="164"/>
      <c r="HF127" s="164"/>
      <c r="HG127" s="164"/>
      <c r="HH127" s="164"/>
      <c r="HI127" s="164"/>
      <c r="HJ127" s="164"/>
      <c r="HK127" s="164"/>
      <c r="HL127" s="164"/>
      <c r="HM127" s="164"/>
      <c r="HN127" s="164"/>
      <c r="HO127" s="164"/>
      <c r="HP127" s="164"/>
      <c r="HQ127" s="164"/>
      <c r="HR127" s="164"/>
      <c r="HS127" s="164"/>
      <c r="HT127" s="164"/>
      <c r="HU127" s="164"/>
      <c r="HV127" s="164"/>
      <c r="HW127" s="164"/>
      <c r="HX127" s="164"/>
      <c r="HY127" s="164"/>
      <c r="HZ127" s="164"/>
      <c r="IA127" s="164"/>
      <c r="IB127" s="164"/>
      <c r="IC127" s="164"/>
      <c r="ID127" s="164"/>
      <c r="IE127" s="164"/>
      <c r="IF127" s="164"/>
      <c r="IG127" s="164"/>
      <c r="IH127" s="164"/>
      <c r="II127" s="164"/>
      <c r="IJ127" s="164"/>
      <c r="IK127" s="164"/>
      <c r="IL127" s="164"/>
      <c r="IM127" s="164"/>
      <c r="IN127" s="164"/>
    </row>
    <row r="128" spans="1:248" x14ac:dyDescent="0.25">
      <c r="A128" s="164"/>
      <c r="B128" s="164"/>
      <c r="C128" s="170"/>
      <c r="D128" s="165"/>
      <c r="E128" s="164"/>
      <c r="F128" s="165"/>
      <c r="G128" s="165"/>
      <c r="H128" s="165"/>
      <c r="I128" s="164"/>
      <c r="J128" s="170"/>
      <c r="K128" s="164"/>
      <c r="L128" s="164"/>
      <c r="M128" s="164"/>
      <c r="N128" s="164"/>
      <c r="O128" s="171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4"/>
      <c r="DF128" s="164"/>
      <c r="DG128" s="164"/>
      <c r="DH128" s="164"/>
      <c r="DI128" s="164"/>
      <c r="DJ128" s="164"/>
      <c r="DK128" s="164"/>
      <c r="DL128" s="164"/>
      <c r="DM128" s="164"/>
      <c r="DN128" s="164"/>
      <c r="DO128" s="164"/>
      <c r="DP128" s="164"/>
      <c r="DQ128" s="164"/>
      <c r="DR128" s="164"/>
      <c r="DS128" s="164"/>
      <c r="DT128" s="164"/>
      <c r="DU128" s="164"/>
      <c r="DV128" s="164"/>
      <c r="DW128" s="164"/>
      <c r="DX128" s="164"/>
      <c r="DY128" s="164"/>
      <c r="DZ128" s="164"/>
      <c r="EA128" s="164"/>
      <c r="EB128" s="164"/>
      <c r="EC128" s="164"/>
      <c r="ED128" s="164"/>
      <c r="EE128" s="164"/>
      <c r="EF128" s="164"/>
      <c r="EG128" s="164"/>
      <c r="EH128" s="164"/>
      <c r="EI128" s="164"/>
      <c r="EJ128" s="164"/>
      <c r="EK128" s="164"/>
      <c r="EL128" s="164"/>
      <c r="EM128" s="164"/>
      <c r="EN128" s="164"/>
      <c r="EO128" s="164"/>
      <c r="EP128" s="164"/>
      <c r="EQ128" s="164"/>
      <c r="ER128" s="164"/>
      <c r="ES128" s="164"/>
      <c r="ET128" s="164"/>
      <c r="EU128" s="164"/>
      <c r="EV128" s="164"/>
      <c r="EW128" s="164"/>
      <c r="EX128" s="164"/>
      <c r="EY128" s="164"/>
      <c r="EZ128" s="164"/>
      <c r="FA128" s="164"/>
      <c r="FB128" s="164"/>
      <c r="FC128" s="164"/>
      <c r="FD128" s="164"/>
      <c r="FE128" s="164"/>
      <c r="FF128" s="164"/>
      <c r="FG128" s="164"/>
      <c r="FH128" s="164"/>
      <c r="FI128" s="164"/>
      <c r="FJ128" s="164"/>
      <c r="FK128" s="164"/>
      <c r="FL128" s="164"/>
      <c r="FM128" s="164"/>
      <c r="FN128" s="164"/>
      <c r="FO128" s="164"/>
      <c r="FP128" s="164"/>
      <c r="FQ128" s="164"/>
      <c r="FR128" s="164"/>
      <c r="FS128" s="164"/>
      <c r="FT128" s="164"/>
      <c r="FU128" s="164"/>
      <c r="FV128" s="164"/>
      <c r="FW128" s="164"/>
      <c r="FX128" s="164"/>
      <c r="FY128" s="164"/>
      <c r="FZ128" s="164"/>
      <c r="GA128" s="164"/>
      <c r="GB128" s="164"/>
      <c r="GC128" s="164"/>
      <c r="GD128" s="164"/>
      <c r="GE128" s="164"/>
      <c r="GF128" s="164"/>
      <c r="GG128" s="164"/>
      <c r="GH128" s="164"/>
      <c r="GI128" s="164"/>
      <c r="GJ128" s="164"/>
      <c r="GK128" s="164"/>
      <c r="GL128" s="164"/>
      <c r="GM128" s="164"/>
      <c r="GN128" s="164"/>
      <c r="GO128" s="164"/>
      <c r="GP128" s="164"/>
      <c r="GQ128" s="164"/>
      <c r="GR128" s="164"/>
      <c r="GS128" s="164"/>
      <c r="GT128" s="164"/>
      <c r="GU128" s="164"/>
      <c r="GV128" s="164"/>
      <c r="GW128" s="164"/>
      <c r="GX128" s="164"/>
      <c r="GY128" s="164"/>
      <c r="GZ128" s="164"/>
      <c r="HA128" s="164"/>
      <c r="HB128" s="164"/>
      <c r="HC128" s="164"/>
      <c r="HD128" s="164"/>
      <c r="HE128" s="164"/>
      <c r="HF128" s="164"/>
      <c r="HG128" s="164"/>
      <c r="HH128" s="164"/>
      <c r="HI128" s="164"/>
      <c r="HJ128" s="164"/>
      <c r="HK128" s="164"/>
      <c r="HL128" s="164"/>
      <c r="HM128" s="164"/>
      <c r="HN128" s="164"/>
      <c r="HO128" s="164"/>
      <c r="HP128" s="164"/>
      <c r="HQ128" s="164"/>
      <c r="HR128" s="164"/>
      <c r="HS128" s="164"/>
      <c r="HT128" s="164"/>
      <c r="HU128" s="164"/>
      <c r="HV128" s="164"/>
      <c r="HW128" s="164"/>
      <c r="HX128" s="164"/>
      <c r="HY128" s="164"/>
      <c r="HZ128" s="164"/>
      <c r="IA128" s="164"/>
      <c r="IB128" s="164"/>
      <c r="IC128" s="164"/>
      <c r="ID128" s="164"/>
      <c r="IE128" s="164"/>
      <c r="IF128" s="164"/>
      <c r="IG128" s="164"/>
      <c r="IH128" s="164"/>
      <c r="II128" s="164"/>
      <c r="IJ128" s="164"/>
      <c r="IK128" s="164"/>
      <c r="IL128" s="164"/>
      <c r="IM128" s="164"/>
      <c r="IN128" s="164"/>
    </row>
    <row r="129" spans="1:248" x14ac:dyDescent="0.25">
      <c r="A129" s="164"/>
      <c r="B129" s="164"/>
      <c r="C129" s="170"/>
      <c r="D129" s="165"/>
      <c r="E129" s="164"/>
      <c r="F129" s="165"/>
      <c r="G129" s="165"/>
      <c r="H129" s="165"/>
      <c r="I129" s="164"/>
      <c r="J129" s="170"/>
      <c r="K129" s="164"/>
      <c r="L129" s="164"/>
      <c r="M129" s="164"/>
      <c r="N129" s="164"/>
      <c r="O129" s="171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  <c r="DB129" s="164"/>
      <c r="DC129" s="164"/>
      <c r="DD129" s="164"/>
      <c r="DE129" s="164"/>
      <c r="DF129" s="164"/>
      <c r="DG129" s="164"/>
      <c r="DH129" s="164"/>
      <c r="DI129" s="164"/>
      <c r="DJ129" s="164"/>
      <c r="DK129" s="164"/>
      <c r="DL129" s="164"/>
      <c r="DM129" s="164"/>
      <c r="DN129" s="164"/>
      <c r="DO129" s="164"/>
      <c r="DP129" s="164"/>
      <c r="DQ129" s="164"/>
      <c r="DR129" s="164"/>
      <c r="DS129" s="164"/>
      <c r="DT129" s="164"/>
      <c r="DU129" s="164"/>
      <c r="DV129" s="164"/>
      <c r="DW129" s="164"/>
      <c r="DX129" s="164"/>
      <c r="DY129" s="164"/>
      <c r="DZ129" s="164"/>
      <c r="EA129" s="164"/>
      <c r="EB129" s="164"/>
      <c r="EC129" s="164"/>
      <c r="ED129" s="164"/>
      <c r="EE129" s="164"/>
      <c r="EF129" s="164"/>
      <c r="EG129" s="164"/>
      <c r="EH129" s="164"/>
      <c r="EI129" s="164"/>
      <c r="EJ129" s="164"/>
      <c r="EK129" s="164"/>
      <c r="EL129" s="164"/>
      <c r="EM129" s="164"/>
      <c r="EN129" s="164"/>
      <c r="EO129" s="164"/>
      <c r="EP129" s="164"/>
      <c r="EQ129" s="164"/>
      <c r="ER129" s="164"/>
      <c r="ES129" s="164"/>
      <c r="ET129" s="164"/>
      <c r="EU129" s="164"/>
      <c r="EV129" s="164"/>
      <c r="EW129" s="164"/>
      <c r="EX129" s="164"/>
      <c r="EY129" s="164"/>
      <c r="EZ129" s="164"/>
      <c r="FA129" s="164"/>
      <c r="FB129" s="164"/>
      <c r="FC129" s="164"/>
      <c r="FD129" s="164"/>
      <c r="FE129" s="164"/>
      <c r="FF129" s="164"/>
      <c r="FG129" s="164"/>
      <c r="FH129" s="164"/>
      <c r="FI129" s="164"/>
      <c r="FJ129" s="164"/>
      <c r="FK129" s="164"/>
      <c r="FL129" s="164"/>
      <c r="FM129" s="164"/>
      <c r="FN129" s="164"/>
      <c r="FO129" s="164"/>
      <c r="FP129" s="164"/>
      <c r="FQ129" s="164"/>
      <c r="FR129" s="164"/>
      <c r="FS129" s="164"/>
      <c r="FT129" s="164"/>
      <c r="FU129" s="164"/>
      <c r="FV129" s="164"/>
      <c r="FW129" s="164"/>
      <c r="FX129" s="164"/>
      <c r="FY129" s="164"/>
      <c r="FZ129" s="164"/>
      <c r="GA129" s="164"/>
      <c r="GB129" s="164"/>
      <c r="GC129" s="164"/>
      <c r="GD129" s="164"/>
      <c r="GE129" s="164"/>
      <c r="GF129" s="164"/>
      <c r="GG129" s="164"/>
      <c r="GH129" s="164"/>
      <c r="GI129" s="164"/>
      <c r="GJ129" s="164"/>
      <c r="GK129" s="164"/>
      <c r="GL129" s="164"/>
      <c r="GM129" s="164"/>
      <c r="GN129" s="164"/>
      <c r="GO129" s="164"/>
      <c r="GP129" s="164"/>
      <c r="GQ129" s="164"/>
      <c r="GR129" s="164"/>
      <c r="GS129" s="164"/>
      <c r="GT129" s="164"/>
      <c r="GU129" s="164"/>
      <c r="GV129" s="164"/>
      <c r="GW129" s="164"/>
      <c r="GX129" s="164"/>
      <c r="GY129" s="164"/>
      <c r="GZ129" s="164"/>
      <c r="HA129" s="164"/>
      <c r="HB129" s="164"/>
      <c r="HC129" s="164"/>
      <c r="HD129" s="164"/>
      <c r="HE129" s="164"/>
      <c r="HF129" s="164"/>
      <c r="HG129" s="164"/>
      <c r="HH129" s="164"/>
      <c r="HI129" s="164"/>
      <c r="HJ129" s="164"/>
      <c r="HK129" s="164"/>
      <c r="HL129" s="164"/>
      <c r="HM129" s="164"/>
      <c r="HN129" s="164"/>
      <c r="HO129" s="164"/>
      <c r="HP129" s="164"/>
      <c r="HQ129" s="164"/>
      <c r="HR129" s="164"/>
      <c r="HS129" s="164"/>
      <c r="HT129" s="164"/>
      <c r="HU129" s="164"/>
      <c r="HV129" s="164"/>
      <c r="HW129" s="164"/>
      <c r="HX129" s="164"/>
      <c r="HY129" s="164"/>
      <c r="HZ129" s="164"/>
      <c r="IA129" s="164"/>
      <c r="IB129" s="164"/>
      <c r="IC129" s="164"/>
      <c r="ID129" s="164"/>
      <c r="IE129" s="164"/>
      <c r="IF129" s="164"/>
      <c r="IG129" s="164"/>
      <c r="IH129" s="164"/>
      <c r="II129" s="164"/>
      <c r="IJ129" s="164"/>
      <c r="IK129" s="164"/>
      <c r="IL129" s="164"/>
      <c r="IM129" s="164"/>
      <c r="IN129" s="164"/>
    </row>
    <row r="130" spans="1:248" x14ac:dyDescent="0.25">
      <c r="A130" s="164"/>
      <c r="B130" s="164"/>
      <c r="C130" s="170"/>
      <c r="D130" s="165"/>
      <c r="E130" s="164"/>
      <c r="F130" s="165"/>
      <c r="G130" s="165"/>
      <c r="H130" s="165"/>
      <c r="I130" s="164"/>
      <c r="J130" s="170"/>
      <c r="K130" s="164"/>
      <c r="L130" s="164"/>
      <c r="M130" s="164"/>
      <c r="N130" s="164"/>
      <c r="O130" s="171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4"/>
      <c r="DT130" s="164"/>
      <c r="DU130" s="164"/>
      <c r="DV130" s="164"/>
      <c r="DW130" s="164"/>
      <c r="DX130" s="164"/>
      <c r="DY130" s="164"/>
      <c r="DZ130" s="164"/>
      <c r="EA130" s="164"/>
      <c r="EB130" s="164"/>
      <c r="EC130" s="164"/>
      <c r="ED130" s="164"/>
      <c r="EE130" s="164"/>
      <c r="EF130" s="164"/>
      <c r="EG130" s="164"/>
      <c r="EH130" s="164"/>
      <c r="EI130" s="164"/>
      <c r="EJ130" s="164"/>
      <c r="EK130" s="164"/>
      <c r="EL130" s="164"/>
      <c r="EM130" s="164"/>
      <c r="EN130" s="164"/>
      <c r="EO130" s="164"/>
      <c r="EP130" s="164"/>
      <c r="EQ130" s="164"/>
      <c r="ER130" s="164"/>
      <c r="ES130" s="164"/>
      <c r="ET130" s="164"/>
      <c r="EU130" s="164"/>
      <c r="EV130" s="164"/>
      <c r="EW130" s="164"/>
      <c r="EX130" s="164"/>
      <c r="EY130" s="164"/>
      <c r="EZ130" s="164"/>
      <c r="FA130" s="164"/>
      <c r="FB130" s="164"/>
      <c r="FC130" s="164"/>
      <c r="FD130" s="164"/>
      <c r="FE130" s="164"/>
      <c r="FF130" s="164"/>
      <c r="FG130" s="164"/>
      <c r="FH130" s="164"/>
      <c r="FI130" s="164"/>
      <c r="FJ130" s="164"/>
      <c r="FK130" s="164"/>
      <c r="FL130" s="164"/>
      <c r="FM130" s="164"/>
      <c r="FN130" s="164"/>
      <c r="FO130" s="164"/>
      <c r="FP130" s="164"/>
      <c r="FQ130" s="164"/>
      <c r="FR130" s="164"/>
      <c r="FS130" s="164"/>
      <c r="FT130" s="164"/>
      <c r="FU130" s="164"/>
      <c r="FV130" s="164"/>
      <c r="FW130" s="164"/>
      <c r="FX130" s="164"/>
      <c r="FY130" s="164"/>
      <c r="FZ130" s="164"/>
      <c r="GA130" s="164"/>
      <c r="GB130" s="164"/>
      <c r="GC130" s="164"/>
      <c r="GD130" s="164"/>
      <c r="GE130" s="164"/>
      <c r="GF130" s="164"/>
      <c r="GG130" s="164"/>
      <c r="GH130" s="164"/>
      <c r="GI130" s="164"/>
      <c r="GJ130" s="164"/>
      <c r="GK130" s="164"/>
      <c r="GL130" s="164"/>
      <c r="GM130" s="164"/>
      <c r="GN130" s="164"/>
      <c r="GO130" s="164"/>
      <c r="GP130" s="164"/>
      <c r="GQ130" s="164"/>
      <c r="GR130" s="164"/>
      <c r="GS130" s="164"/>
      <c r="GT130" s="164"/>
      <c r="GU130" s="164"/>
      <c r="GV130" s="164"/>
      <c r="GW130" s="164"/>
      <c r="GX130" s="164"/>
      <c r="GY130" s="164"/>
      <c r="GZ130" s="164"/>
      <c r="HA130" s="164"/>
      <c r="HB130" s="164"/>
      <c r="HC130" s="164"/>
      <c r="HD130" s="164"/>
      <c r="HE130" s="164"/>
      <c r="HF130" s="164"/>
      <c r="HG130" s="164"/>
      <c r="HH130" s="164"/>
      <c r="HI130" s="164"/>
      <c r="HJ130" s="164"/>
      <c r="HK130" s="164"/>
      <c r="HL130" s="164"/>
      <c r="HM130" s="164"/>
      <c r="HN130" s="164"/>
      <c r="HO130" s="164"/>
      <c r="HP130" s="164"/>
      <c r="HQ130" s="164"/>
      <c r="HR130" s="164"/>
      <c r="HS130" s="164"/>
      <c r="HT130" s="164"/>
      <c r="HU130" s="164"/>
      <c r="HV130" s="164"/>
      <c r="HW130" s="164"/>
      <c r="HX130" s="164"/>
      <c r="HY130" s="164"/>
      <c r="HZ130" s="164"/>
      <c r="IA130" s="164"/>
      <c r="IB130" s="164"/>
      <c r="IC130" s="164"/>
      <c r="ID130" s="164"/>
      <c r="IE130" s="164"/>
      <c r="IF130" s="164"/>
      <c r="IG130" s="164"/>
      <c r="IH130" s="164"/>
      <c r="II130" s="164"/>
      <c r="IJ130" s="164"/>
      <c r="IK130" s="164"/>
      <c r="IL130" s="164"/>
      <c r="IM130" s="164"/>
      <c r="IN130" s="164"/>
    </row>
    <row r="131" spans="1:248" x14ac:dyDescent="0.25">
      <c r="A131" s="164"/>
      <c r="B131" s="164"/>
      <c r="C131" s="170"/>
      <c r="D131" s="165"/>
      <c r="E131" s="164"/>
      <c r="F131" s="165"/>
      <c r="G131" s="165"/>
      <c r="H131" s="165"/>
      <c r="I131" s="164"/>
      <c r="J131" s="170"/>
      <c r="K131" s="164"/>
      <c r="L131" s="164"/>
      <c r="M131" s="164"/>
      <c r="N131" s="164"/>
      <c r="O131" s="171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4"/>
      <c r="EF131" s="164"/>
      <c r="EG131" s="164"/>
      <c r="EH131" s="164"/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4"/>
      <c r="ES131" s="164"/>
      <c r="ET131" s="164"/>
      <c r="EU131" s="164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4"/>
      <c r="FG131" s="164"/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4"/>
      <c r="FT131" s="164"/>
      <c r="FU131" s="164"/>
      <c r="FV131" s="164"/>
      <c r="FW131" s="164"/>
      <c r="FX131" s="164"/>
      <c r="FY131" s="164"/>
      <c r="FZ131" s="164"/>
      <c r="GA131" s="164"/>
      <c r="GB131" s="164"/>
      <c r="GC131" s="164"/>
      <c r="GD131" s="164"/>
      <c r="GE131" s="164"/>
      <c r="GF131" s="164"/>
      <c r="GG131" s="164"/>
      <c r="GH131" s="164"/>
      <c r="GI131" s="164"/>
      <c r="GJ131" s="164"/>
      <c r="GK131" s="164"/>
      <c r="GL131" s="164"/>
      <c r="GM131" s="164"/>
      <c r="GN131" s="164"/>
      <c r="GO131" s="164"/>
      <c r="GP131" s="164"/>
      <c r="GQ131" s="164"/>
      <c r="GR131" s="164"/>
      <c r="GS131" s="164"/>
      <c r="GT131" s="164"/>
      <c r="GU131" s="164"/>
      <c r="GV131" s="164"/>
      <c r="GW131" s="164"/>
      <c r="GX131" s="164"/>
      <c r="GY131" s="164"/>
      <c r="GZ131" s="164"/>
      <c r="HA131" s="164"/>
      <c r="HB131" s="164"/>
      <c r="HC131" s="164"/>
      <c r="HD131" s="164"/>
      <c r="HE131" s="164"/>
      <c r="HF131" s="164"/>
      <c r="HG131" s="164"/>
      <c r="HH131" s="164"/>
      <c r="HI131" s="164"/>
      <c r="HJ131" s="164"/>
      <c r="HK131" s="164"/>
      <c r="HL131" s="164"/>
      <c r="HM131" s="164"/>
      <c r="HN131" s="164"/>
      <c r="HO131" s="164"/>
      <c r="HP131" s="164"/>
      <c r="HQ131" s="164"/>
      <c r="HR131" s="164"/>
      <c r="HS131" s="164"/>
      <c r="HT131" s="164"/>
      <c r="HU131" s="164"/>
      <c r="HV131" s="164"/>
      <c r="HW131" s="164"/>
      <c r="HX131" s="164"/>
      <c r="HY131" s="164"/>
      <c r="HZ131" s="164"/>
      <c r="IA131" s="164"/>
      <c r="IB131" s="164"/>
      <c r="IC131" s="164"/>
      <c r="ID131" s="164"/>
      <c r="IE131" s="164"/>
      <c r="IF131" s="164"/>
      <c r="IG131" s="164"/>
      <c r="IH131" s="164"/>
      <c r="II131" s="164"/>
      <c r="IJ131" s="164"/>
      <c r="IK131" s="164"/>
      <c r="IL131" s="164"/>
      <c r="IM131" s="164"/>
      <c r="IN131" s="164"/>
    </row>
    <row r="132" spans="1:248" x14ac:dyDescent="0.25">
      <c r="A132" s="164"/>
      <c r="B132" s="164"/>
      <c r="C132" s="170"/>
      <c r="D132" s="165"/>
      <c r="E132" s="164"/>
      <c r="F132" s="165"/>
      <c r="G132" s="165"/>
      <c r="H132" s="165"/>
      <c r="I132" s="164"/>
      <c r="J132" s="170"/>
      <c r="K132" s="164"/>
      <c r="L132" s="164"/>
      <c r="M132" s="164"/>
      <c r="N132" s="164"/>
      <c r="O132" s="171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  <c r="DB132" s="164"/>
      <c r="DC132" s="164"/>
      <c r="DD132" s="164"/>
      <c r="DE132" s="164"/>
      <c r="DF132" s="164"/>
      <c r="DG132" s="164"/>
      <c r="DH132" s="164"/>
      <c r="DI132" s="164"/>
      <c r="DJ132" s="164"/>
      <c r="DK132" s="164"/>
      <c r="DL132" s="164"/>
      <c r="DM132" s="164"/>
      <c r="DN132" s="164"/>
      <c r="DO132" s="164"/>
      <c r="DP132" s="164"/>
      <c r="DQ132" s="164"/>
      <c r="DR132" s="164"/>
      <c r="DS132" s="164"/>
      <c r="DT132" s="164"/>
      <c r="DU132" s="164"/>
      <c r="DV132" s="164"/>
      <c r="DW132" s="164"/>
      <c r="DX132" s="164"/>
      <c r="DY132" s="164"/>
      <c r="DZ132" s="164"/>
      <c r="EA132" s="164"/>
      <c r="EB132" s="164"/>
      <c r="EC132" s="164"/>
      <c r="ED132" s="164"/>
      <c r="EE132" s="164"/>
      <c r="EF132" s="164"/>
      <c r="EG132" s="164"/>
      <c r="EH132" s="164"/>
      <c r="EI132" s="164"/>
      <c r="EJ132" s="164"/>
      <c r="EK132" s="164"/>
      <c r="EL132" s="164"/>
      <c r="EM132" s="164"/>
      <c r="EN132" s="164"/>
      <c r="EO132" s="164"/>
      <c r="EP132" s="164"/>
      <c r="EQ132" s="164"/>
      <c r="ER132" s="164"/>
      <c r="ES132" s="164"/>
      <c r="ET132" s="164"/>
      <c r="EU132" s="164"/>
      <c r="EV132" s="164"/>
      <c r="EW132" s="164"/>
      <c r="EX132" s="164"/>
      <c r="EY132" s="164"/>
      <c r="EZ132" s="164"/>
      <c r="FA132" s="164"/>
      <c r="FB132" s="164"/>
      <c r="FC132" s="164"/>
      <c r="FD132" s="164"/>
      <c r="FE132" s="164"/>
      <c r="FF132" s="164"/>
      <c r="FG132" s="164"/>
      <c r="FH132" s="164"/>
      <c r="FI132" s="164"/>
      <c r="FJ132" s="164"/>
      <c r="FK132" s="164"/>
      <c r="FL132" s="164"/>
      <c r="FM132" s="164"/>
      <c r="FN132" s="164"/>
      <c r="FO132" s="164"/>
      <c r="FP132" s="164"/>
      <c r="FQ132" s="164"/>
      <c r="FR132" s="164"/>
      <c r="FS132" s="164"/>
      <c r="FT132" s="164"/>
      <c r="FU132" s="164"/>
      <c r="FV132" s="164"/>
      <c r="FW132" s="164"/>
      <c r="FX132" s="164"/>
      <c r="FY132" s="164"/>
      <c r="FZ132" s="164"/>
      <c r="GA132" s="164"/>
      <c r="GB132" s="164"/>
      <c r="GC132" s="164"/>
      <c r="GD132" s="164"/>
      <c r="GE132" s="164"/>
      <c r="GF132" s="164"/>
      <c r="GG132" s="164"/>
      <c r="GH132" s="164"/>
      <c r="GI132" s="164"/>
      <c r="GJ132" s="164"/>
      <c r="GK132" s="164"/>
      <c r="GL132" s="164"/>
      <c r="GM132" s="164"/>
      <c r="GN132" s="164"/>
      <c r="GO132" s="164"/>
      <c r="GP132" s="164"/>
      <c r="GQ132" s="164"/>
      <c r="GR132" s="164"/>
      <c r="GS132" s="164"/>
      <c r="GT132" s="164"/>
      <c r="GU132" s="164"/>
      <c r="GV132" s="164"/>
      <c r="GW132" s="164"/>
      <c r="GX132" s="164"/>
      <c r="GY132" s="164"/>
      <c r="GZ132" s="164"/>
      <c r="HA132" s="164"/>
      <c r="HB132" s="164"/>
      <c r="HC132" s="164"/>
      <c r="HD132" s="164"/>
      <c r="HE132" s="164"/>
      <c r="HF132" s="164"/>
      <c r="HG132" s="164"/>
      <c r="HH132" s="164"/>
      <c r="HI132" s="164"/>
      <c r="HJ132" s="164"/>
      <c r="HK132" s="164"/>
      <c r="HL132" s="164"/>
      <c r="HM132" s="164"/>
      <c r="HN132" s="164"/>
      <c r="HO132" s="164"/>
      <c r="HP132" s="164"/>
      <c r="HQ132" s="164"/>
      <c r="HR132" s="164"/>
      <c r="HS132" s="164"/>
      <c r="HT132" s="164"/>
      <c r="HU132" s="164"/>
      <c r="HV132" s="164"/>
      <c r="HW132" s="164"/>
      <c r="HX132" s="164"/>
      <c r="HY132" s="164"/>
      <c r="HZ132" s="164"/>
      <c r="IA132" s="164"/>
      <c r="IB132" s="164"/>
      <c r="IC132" s="164"/>
      <c r="ID132" s="164"/>
      <c r="IE132" s="164"/>
      <c r="IF132" s="164"/>
      <c r="IG132" s="164"/>
      <c r="IH132" s="164"/>
      <c r="II132" s="164"/>
      <c r="IJ132" s="164"/>
      <c r="IK132" s="164"/>
      <c r="IL132" s="164"/>
      <c r="IM132" s="164"/>
      <c r="IN132" s="164"/>
    </row>
    <row r="133" spans="1:248" x14ac:dyDescent="0.25">
      <c r="A133" s="164"/>
      <c r="B133" s="164"/>
      <c r="C133" s="170"/>
      <c r="D133" s="165"/>
      <c r="E133" s="164"/>
      <c r="F133" s="165"/>
      <c r="G133" s="165"/>
      <c r="H133" s="165"/>
      <c r="I133" s="164"/>
      <c r="J133" s="170"/>
      <c r="K133" s="164"/>
      <c r="L133" s="164"/>
      <c r="M133" s="164"/>
      <c r="N133" s="164"/>
      <c r="O133" s="171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4"/>
      <c r="DT133" s="164"/>
      <c r="DU133" s="164"/>
      <c r="DV133" s="164"/>
      <c r="DW133" s="164"/>
      <c r="DX133" s="164"/>
      <c r="DY133" s="164"/>
      <c r="DZ133" s="164"/>
      <c r="EA133" s="164"/>
      <c r="EB133" s="164"/>
      <c r="EC133" s="164"/>
      <c r="ED133" s="164"/>
      <c r="EE133" s="164"/>
      <c r="EF133" s="164"/>
      <c r="EG133" s="164"/>
      <c r="EH133" s="164"/>
      <c r="EI133" s="164"/>
      <c r="EJ133" s="164"/>
      <c r="EK133" s="164"/>
      <c r="EL133" s="164"/>
      <c r="EM133" s="164"/>
      <c r="EN133" s="164"/>
      <c r="EO133" s="164"/>
      <c r="EP133" s="164"/>
      <c r="EQ133" s="164"/>
      <c r="ER133" s="164"/>
      <c r="ES133" s="164"/>
      <c r="ET133" s="164"/>
      <c r="EU133" s="164"/>
      <c r="EV133" s="164"/>
      <c r="EW133" s="164"/>
      <c r="EX133" s="164"/>
      <c r="EY133" s="164"/>
      <c r="EZ133" s="164"/>
      <c r="FA133" s="164"/>
      <c r="FB133" s="164"/>
      <c r="FC133" s="164"/>
      <c r="FD133" s="164"/>
      <c r="FE133" s="164"/>
      <c r="FF133" s="164"/>
      <c r="FG133" s="164"/>
      <c r="FH133" s="164"/>
      <c r="FI133" s="164"/>
      <c r="FJ133" s="164"/>
      <c r="FK133" s="164"/>
      <c r="FL133" s="164"/>
      <c r="FM133" s="164"/>
      <c r="FN133" s="164"/>
      <c r="FO133" s="164"/>
      <c r="FP133" s="164"/>
      <c r="FQ133" s="164"/>
      <c r="FR133" s="164"/>
      <c r="FS133" s="164"/>
      <c r="FT133" s="164"/>
      <c r="FU133" s="164"/>
      <c r="FV133" s="164"/>
      <c r="FW133" s="164"/>
      <c r="FX133" s="164"/>
      <c r="FY133" s="164"/>
      <c r="FZ133" s="164"/>
      <c r="GA133" s="164"/>
      <c r="GB133" s="164"/>
      <c r="GC133" s="164"/>
      <c r="GD133" s="164"/>
      <c r="GE133" s="164"/>
      <c r="GF133" s="164"/>
      <c r="GG133" s="164"/>
      <c r="GH133" s="164"/>
      <c r="GI133" s="164"/>
      <c r="GJ133" s="164"/>
      <c r="GK133" s="164"/>
      <c r="GL133" s="164"/>
      <c r="GM133" s="164"/>
      <c r="GN133" s="164"/>
      <c r="GO133" s="164"/>
      <c r="GP133" s="164"/>
      <c r="GQ133" s="164"/>
      <c r="GR133" s="164"/>
      <c r="GS133" s="164"/>
      <c r="GT133" s="164"/>
      <c r="GU133" s="164"/>
      <c r="GV133" s="164"/>
      <c r="GW133" s="164"/>
      <c r="GX133" s="164"/>
      <c r="GY133" s="164"/>
      <c r="GZ133" s="164"/>
      <c r="HA133" s="164"/>
      <c r="HB133" s="164"/>
      <c r="HC133" s="164"/>
      <c r="HD133" s="164"/>
      <c r="HE133" s="164"/>
      <c r="HF133" s="164"/>
      <c r="HG133" s="164"/>
      <c r="HH133" s="164"/>
      <c r="HI133" s="164"/>
      <c r="HJ133" s="164"/>
      <c r="HK133" s="164"/>
      <c r="HL133" s="164"/>
      <c r="HM133" s="164"/>
      <c r="HN133" s="164"/>
      <c r="HO133" s="164"/>
      <c r="HP133" s="164"/>
      <c r="HQ133" s="164"/>
      <c r="HR133" s="164"/>
      <c r="HS133" s="164"/>
      <c r="HT133" s="164"/>
      <c r="HU133" s="164"/>
      <c r="HV133" s="164"/>
      <c r="HW133" s="164"/>
      <c r="HX133" s="164"/>
      <c r="HY133" s="164"/>
      <c r="HZ133" s="164"/>
      <c r="IA133" s="164"/>
      <c r="IB133" s="164"/>
      <c r="IC133" s="164"/>
      <c r="ID133" s="164"/>
      <c r="IE133" s="164"/>
      <c r="IF133" s="164"/>
      <c r="IG133" s="164"/>
      <c r="IH133" s="164"/>
      <c r="II133" s="164"/>
      <c r="IJ133" s="164"/>
      <c r="IK133" s="164"/>
      <c r="IL133" s="164"/>
      <c r="IM133" s="164"/>
      <c r="IN133" s="164"/>
    </row>
    <row r="134" spans="1:248" x14ac:dyDescent="0.25">
      <c r="A134" s="164"/>
      <c r="B134" s="164"/>
      <c r="C134" s="170"/>
      <c r="D134" s="165"/>
      <c r="E134" s="164"/>
      <c r="F134" s="165"/>
      <c r="G134" s="165"/>
      <c r="H134" s="165"/>
      <c r="I134" s="164"/>
      <c r="J134" s="170"/>
      <c r="K134" s="164"/>
      <c r="L134" s="164"/>
      <c r="M134" s="164"/>
      <c r="N134" s="164"/>
      <c r="O134" s="171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164"/>
      <c r="BW134" s="164"/>
      <c r="BX134" s="164"/>
      <c r="BY134" s="164"/>
      <c r="BZ134" s="164"/>
      <c r="CA134" s="164"/>
      <c r="CB134" s="164"/>
      <c r="CC134" s="164"/>
      <c r="CD134" s="164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  <c r="DA134" s="164"/>
      <c r="DB134" s="164"/>
      <c r="DC134" s="164"/>
      <c r="DD134" s="164"/>
      <c r="DE134" s="164"/>
      <c r="DF134" s="164"/>
      <c r="DG134" s="164"/>
      <c r="DH134" s="164"/>
      <c r="DI134" s="164"/>
      <c r="DJ134" s="164"/>
      <c r="DK134" s="164"/>
      <c r="DL134" s="164"/>
      <c r="DM134" s="164"/>
      <c r="DN134" s="164"/>
      <c r="DO134" s="164"/>
      <c r="DP134" s="164"/>
      <c r="DQ134" s="164"/>
      <c r="DR134" s="164"/>
      <c r="DS134" s="164"/>
      <c r="DT134" s="164"/>
      <c r="DU134" s="164"/>
      <c r="DV134" s="164"/>
      <c r="DW134" s="164"/>
      <c r="DX134" s="164"/>
      <c r="DY134" s="164"/>
      <c r="DZ134" s="164"/>
      <c r="EA134" s="164"/>
      <c r="EB134" s="164"/>
      <c r="EC134" s="164"/>
      <c r="ED134" s="164"/>
      <c r="EE134" s="164"/>
      <c r="EF134" s="164"/>
      <c r="EG134" s="164"/>
      <c r="EH134" s="164"/>
      <c r="EI134" s="164"/>
      <c r="EJ134" s="164"/>
      <c r="EK134" s="164"/>
      <c r="EL134" s="164"/>
      <c r="EM134" s="164"/>
      <c r="EN134" s="164"/>
      <c r="EO134" s="164"/>
      <c r="EP134" s="164"/>
      <c r="EQ134" s="164"/>
      <c r="ER134" s="164"/>
      <c r="ES134" s="164"/>
      <c r="ET134" s="164"/>
      <c r="EU134" s="164"/>
      <c r="EV134" s="164"/>
      <c r="EW134" s="164"/>
      <c r="EX134" s="164"/>
      <c r="EY134" s="164"/>
      <c r="EZ134" s="164"/>
      <c r="FA134" s="164"/>
      <c r="FB134" s="164"/>
      <c r="FC134" s="164"/>
      <c r="FD134" s="164"/>
      <c r="FE134" s="164"/>
      <c r="FF134" s="164"/>
      <c r="FG134" s="164"/>
      <c r="FH134" s="164"/>
      <c r="FI134" s="164"/>
      <c r="FJ134" s="164"/>
      <c r="FK134" s="164"/>
      <c r="FL134" s="164"/>
      <c r="FM134" s="164"/>
      <c r="FN134" s="164"/>
      <c r="FO134" s="164"/>
      <c r="FP134" s="164"/>
      <c r="FQ134" s="164"/>
      <c r="FR134" s="164"/>
      <c r="FS134" s="164"/>
      <c r="FT134" s="164"/>
      <c r="FU134" s="164"/>
      <c r="FV134" s="164"/>
      <c r="FW134" s="164"/>
      <c r="FX134" s="164"/>
      <c r="FY134" s="164"/>
      <c r="FZ134" s="164"/>
      <c r="GA134" s="164"/>
      <c r="GB134" s="164"/>
      <c r="GC134" s="164"/>
      <c r="GD134" s="164"/>
      <c r="GE134" s="164"/>
      <c r="GF134" s="164"/>
      <c r="GG134" s="164"/>
      <c r="GH134" s="164"/>
      <c r="GI134" s="164"/>
      <c r="GJ134" s="164"/>
      <c r="GK134" s="164"/>
      <c r="GL134" s="164"/>
      <c r="GM134" s="164"/>
      <c r="GN134" s="164"/>
      <c r="GO134" s="164"/>
      <c r="GP134" s="164"/>
      <c r="GQ134" s="164"/>
      <c r="GR134" s="164"/>
      <c r="GS134" s="164"/>
      <c r="GT134" s="164"/>
      <c r="GU134" s="164"/>
      <c r="GV134" s="164"/>
      <c r="GW134" s="164"/>
      <c r="GX134" s="164"/>
      <c r="GY134" s="164"/>
      <c r="GZ134" s="164"/>
      <c r="HA134" s="164"/>
      <c r="HB134" s="164"/>
      <c r="HC134" s="164"/>
      <c r="HD134" s="164"/>
      <c r="HE134" s="164"/>
      <c r="HF134" s="164"/>
      <c r="HG134" s="164"/>
      <c r="HH134" s="164"/>
      <c r="HI134" s="164"/>
      <c r="HJ134" s="164"/>
      <c r="HK134" s="164"/>
      <c r="HL134" s="164"/>
      <c r="HM134" s="164"/>
      <c r="HN134" s="164"/>
      <c r="HO134" s="164"/>
      <c r="HP134" s="164"/>
      <c r="HQ134" s="164"/>
      <c r="HR134" s="164"/>
      <c r="HS134" s="164"/>
      <c r="HT134" s="164"/>
      <c r="HU134" s="164"/>
      <c r="HV134" s="164"/>
      <c r="HW134" s="164"/>
      <c r="HX134" s="164"/>
      <c r="HY134" s="164"/>
      <c r="HZ134" s="164"/>
      <c r="IA134" s="164"/>
      <c r="IB134" s="164"/>
      <c r="IC134" s="164"/>
      <c r="ID134" s="164"/>
      <c r="IE134" s="164"/>
      <c r="IF134" s="164"/>
      <c r="IG134" s="164"/>
      <c r="IH134" s="164"/>
      <c r="II134" s="164"/>
      <c r="IJ134" s="164"/>
      <c r="IK134" s="164"/>
      <c r="IL134" s="164"/>
      <c r="IM134" s="164"/>
      <c r="IN134" s="164"/>
    </row>
  </sheetData>
  <autoFilter ref="A1:T10"/>
  <customSheetViews>
    <customSheetView guid="{F4F4A447-AD50-4643-9AA0-779A4829CAF2}" showAutoFilter="1" hiddenColumns="1">
      <pane xSplit="1" ySplit="1" topLeftCell="B2" activePane="bottomRight" state="frozen"/>
      <selection pane="bottomRight"/>
      <pageMargins left="0.7" right="0.7" top="0.75" bottom="0.75" header="0.3" footer="0.3"/>
      <pageSetup paperSize="9" orientation="portrait" r:id="rId1"/>
      <autoFilter ref="B1:AC1"/>
    </customSheetView>
    <customSheetView guid="{4105A1EA-C31B-45EA-BC36-A16283F6881A}" showAutoFilter="1" hiddenColumns="1">
      <pane xSplit="1" ySplit="1" topLeftCell="B2" activePane="bottomRight" state="frozen"/>
      <selection pane="bottomRight"/>
      <pageMargins left="0.7" right="0.7" top="0.75" bottom="0.75" header="0.3" footer="0.3"/>
      <pageSetup paperSize="9" orientation="portrait" r:id="rId2"/>
      <autoFilter ref="B1:AC1"/>
    </customSheetView>
    <customSheetView guid="{60D41861-810C-44A4-8FE0-7E9522C221AC}" showAutoFilter="1" hiddenColumns="1">
      <pane xSplit="1" ySplit="1" topLeftCell="B2" activePane="bottomRight" state="frozen"/>
      <selection pane="bottomRight"/>
      <pageMargins left="0.7" right="0.7" top="0.75" bottom="0.75" header="0.3" footer="0.3"/>
      <pageSetup paperSize="9" orientation="portrait" r:id="rId3"/>
      <autoFilter ref="A1:AB10">
        <sortState ref="A2:AG10">
          <sortCondition ref="H1"/>
        </sortState>
      </autoFilter>
    </customSheetView>
    <customSheetView guid="{41987F3D-8B74-46FE-A482-990271BE9012}" showAutoFilter="1" hiddenColumns="1">
      <pane xSplit="1" ySplit="1" topLeftCell="B2" activePane="bottomRight" state="frozen"/>
      <selection pane="bottomRight" activeCell="A18" sqref="A18"/>
      <pageMargins left="0.7" right="0.7" top="0.75" bottom="0.75" header="0.3" footer="0.3"/>
      <pageSetup paperSize="9" orientation="portrait" r:id="rId4"/>
      <autoFilter ref="A1:AB10">
        <sortState ref="A2:AG10">
          <sortCondition ref="H1"/>
        </sortState>
      </autoFilter>
    </customSheetView>
    <customSheetView guid="{64FEEB3D-75BE-42C2-80A0-6C109A12D551}" showAutoFilter="1">
      <pane xSplit="1" ySplit="1" topLeftCell="B2" activePane="bottomRight" state="frozen"/>
      <selection pane="bottomRight" activeCell="AB5" sqref="AB5"/>
      <pageMargins left="0.7" right="0.7" top="0.75" bottom="0.75" header="0.3" footer="0.3"/>
      <pageSetup paperSize="9" orientation="portrait" r:id="rId5"/>
      <autoFilter ref="A1:T10"/>
    </customSheetView>
  </customSheetViews>
  <hyperlinks>
    <hyperlink ref="M2" location="Genehmigungsart" display="Genehmigungsart"/>
  </hyperlinks>
  <pageMargins left="0.7" right="0.7" top="0.75" bottom="0.75" header="0.3" footer="0.3"/>
  <pageSetup paperSize="9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N13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8" sqref="M8"/>
    </sheetView>
  </sheetViews>
  <sheetFormatPr baseColWidth="10" defaultColWidth="9.140625" defaultRowHeight="15" outlineLevelCol="1" x14ac:dyDescent="0.25"/>
  <cols>
    <col min="1" max="1" width="76.42578125" style="17" bestFit="1" customWidth="1"/>
    <col min="2" max="2" width="3.7109375" style="48" customWidth="1"/>
    <col min="3" max="5" width="5.7109375" style="70" customWidth="1" outlineLevel="1"/>
    <col min="6" max="6" width="3.7109375" style="44" customWidth="1"/>
    <col min="7" max="9" width="5.7109375" style="75" customWidth="1" outlineLevel="1"/>
    <col min="10" max="10" width="3.7109375" style="45" customWidth="1"/>
    <col min="11" max="11" width="17.42578125" style="84" bestFit="1" customWidth="1" outlineLevel="1"/>
    <col min="12" max="12" width="48.140625" style="84" customWidth="1" outlineLevel="1"/>
    <col min="13" max="13" width="10" style="84" customWidth="1" outlineLevel="1"/>
    <col min="14" max="14" width="13.5703125" style="51" customWidth="1" outlineLevel="1"/>
    <col min="15" max="15" width="3.7109375" style="46" customWidth="1"/>
    <col min="16" max="16" width="29.7109375" style="85" customWidth="1" outlineLevel="1"/>
    <col min="17" max="17" width="38.42578125" style="85" customWidth="1" outlineLevel="1"/>
    <col min="18" max="18" width="35" style="75" customWidth="1" outlineLevel="1"/>
    <col min="19" max="19" width="3.7109375" style="47" customWidth="1"/>
    <col min="20" max="16384" width="9.140625" style="83"/>
  </cols>
  <sheetData>
    <row r="1" spans="1:248" s="3" customFormat="1" ht="116.25" customHeight="1" x14ac:dyDescent="0.25">
      <c r="A1" s="16" t="s">
        <v>23</v>
      </c>
      <c r="B1" s="14"/>
      <c r="C1" s="4" t="s">
        <v>13</v>
      </c>
      <c r="D1" s="4" t="s">
        <v>21</v>
      </c>
      <c r="E1" s="4" t="s">
        <v>100</v>
      </c>
      <c r="F1" s="6" t="s">
        <v>14</v>
      </c>
      <c r="G1" s="5" t="s">
        <v>102</v>
      </c>
      <c r="H1" s="5" t="s">
        <v>101</v>
      </c>
      <c r="I1" s="5" t="s">
        <v>103</v>
      </c>
      <c r="J1" s="8" t="s">
        <v>12</v>
      </c>
      <c r="K1" s="19" t="s">
        <v>4</v>
      </c>
      <c r="L1" s="18" t="s">
        <v>5</v>
      </c>
      <c r="M1" s="19" t="s">
        <v>3</v>
      </c>
      <c r="N1" s="27" t="s">
        <v>10</v>
      </c>
      <c r="O1" s="10" t="s">
        <v>0</v>
      </c>
      <c r="P1" s="20" t="s">
        <v>9</v>
      </c>
      <c r="Q1" s="20" t="s">
        <v>11</v>
      </c>
      <c r="R1" s="21" t="s">
        <v>22</v>
      </c>
      <c r="S1" s="12" t="s">
        <v>2</v>
      </c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</row>
    <row r="2" spans="1:248" ht="15" customHeight="1" x14ac:dyDescent="0.25">
      <c r="A2" s="83" t="s">
        <v>568</v>
      </c>
      <c r="C2" s="83"/>
      <c r="D2" s="86"/>
      <c r="E2" s="86"/>
      <c r="G2" s="86"/>
      <c r="H2" s="118" t="s">
        <v>104</v>
      </c>
      <c r="I2" s="83"/>
      <c r="K2" s="85" t="s">
        <v>108</v>
      </c>
      <c r="L2" s="52" t="str">
        <f>Kataloge!BT1</f>
        <v>Ertüchtigungsart</v>
      </c>
      <c r="N2" s="86" t="s">
        <v>654</v>
      </c>
      <c r="P2" s="83"/>
      <c r="Q2" s="83"/>
      <c r="R2" s="83"/>
    </row>
    <row r="3" spans="1:248" ht="15" customHeight="1" x14ac:dyDescent="0.25">
      <c r="A3" s="83" t="s">
        <v>569</v>
      </c>
      <c r="C3" s="83"/>
      <c r="D3" s="86"/>
      <c r="E3" s="86"/>
      <c r="G3" s="86"/>
      <c r="H3" s="42" t="s">
        <v>104</v>
      </c>
      <c r="I3" s="83"/>
      <c r="K3" s="85" t="s">
        <v>110</v>
      </c>
      <c r="L3" s="133"/>
      <c r="N3" s="86" t="s">
        <v>654</v>
      </c>
      <c r="P3" s="83"/>
      <c r="Q3" s="83"/>
      <c r="R3" s="83"/>
    </row>
    <row r="4" spans="1:248" ht="15" customHeight="1" x14ac:dyDescent="0.25">
      <c r="A4" s="83" t="s">
        <v>570</v>
      </c>
      <c r="C4" s="83"/>
      <c r="D4" s="83"/>
      <c r="E4" s="83"/>
      <c r="G4" s="86"/>
      <c r="H4" s="42" t="s">
        <v>104</v>
      </c>
      <c r="I4" s="83"/>
      <c r="K4" s="85" t="s">
        <v>109</v>
      </c>
      <c r="L4" s="133"/>
      <c r="M4" s="84" t="s">
        <v>553</v>
      </c>
      <c r="N4" s="86" t="s">
        <v>654</v>
      </c>
      <c r="P4" s="83"/>
      <c r="Q4" s="83"/>
      <c r="R4" s="83"/>
    </row>
    <row r="5" spans="1:248" ht="15" customHeight="1" x14ac:dyDescent="0.25">
      <c r="A5" s="83" t="s">
        <v>571</v>
      </c>
      <c r="C5" s="83"/>
      <c r="D5" s="83"/>
      <c r="E5" s="83"/>
      <c r="G5" s="86"/>
      <c r="H5" s="118" t="s">
        <v>104</v>
      </c>
      <c r="I5" s="83"/>
      <c r="K5" s="83" t="s">
        <v>108</v>
      </c>
      <c r="L5" s="74" t="s">
        <v>114</v>
      </c>
      <c r="N5" s="86" t="s">
        <v>654</v>
      </c>
      <c r="P5" s="83"/>
      <c r="Q5" s="83"/>
      <c r="R5" s="83"/>
    </row>
    <row r="6" spans="1:248" ht="15" customHeight="1" x14ac:dyDescent="0.25">
      <c r="A6" s="164"/>
      <c r="B6" s="164"/>
      <c r="C6" s="164"/>
      <c r="D6" s="164"/>
      <c r="E6" s="164"/>
      <c r="F6" s="164"/>
      <c r="G6" s="170"/>
      <c r="H6" s="170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</row>
    <row r="7" spans="1:248" ht="15" customHeight="1" x14ac:dyDescent="0.25">
      <c r="A7" s="164"/>
      <c r="B7" s="164"/>
      <c r="C7" s="164"/>
      <c r="D7" s="164"/>
      <c r="E7" s="164"/>
      <c r="F7" s="164"/>
      <c r="G7" s="170"/>
      <c r="H7" s="170"/>
      <c r="I7" s="170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4"/>
      <c r="IJ7" s="164"/>
      <c r="IK7" s="164"/>
      <c r="IL7" s="164"/>
      <c r="IM7" s="164"/>
      <c r="IN7" s="164"/>
    </row>
    <row r="8" spans="1:248" ht="15" customHeight="1" x14ac:dyDescent="0.25">
      <c r="A8" s="164"/>
      <c r="B8" s="164"/>
      <c r="C8" s="164"/>
      <c r="D8" s="164"/>
      <c r="E8" s="164"/>
      <c r="F8" s="164"/>
      <c r="G8" s="160"/>
      <c r="H8" s="159"/>
      <c r="I8" s="170"/>
      <c r="J8" s="164"/>
      <c r="K8" s="164"/>
      <c r="L8" s="164"/>
      <c r="M8" s="164"/>
      <c r="N8" s="164"/>
      <c r="O8" s="164"/>
      <c r="P8" s="164"/>
      <c r="Q8" s="164"/>
      <c r="R8" s="170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</row>
    <row r="9" spans="1:248" ht="15" customHeight="1" x14ac:dyDescent="0.25">
      <c r="A9" s="164"/>
      <c r="B9" s="164"/>
      <c r="C9" s="164"/>
      <c r="D9" s="164"/>
      <c r="E9" s="164"/>
      <c r="F9" s="164"/>
      <c r="G9" s="160" t="s">
        <v>104</v>
      </c>
      <c r="H9" s="159" t="s">
        <v>715</v>
      </c>
      <c r="I9" s="170"/>
      <c r="J9" s="164"/>
      <c r="K9" s="164"/>
      <c r="L9" s="164"/>
      <c r="M9" s="164"/>
      <c r="N9" s="164"/>
      <c r="O9" s="164"/>
      <c r="P9" s="164"/>
      <c r="Q9" s="164"/>
      <c r="R9" s="170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</row>
    <row r="10" spans="1:248" ht="15" customHeight="1" x14ac:dyDescent="0.25">
      <c r="A10" s="164"/>
      <c r="B10" s="164"/>
      <c r="C10" s="164"/>
      <c r="D10" s="164"/>
      <c r="E10" s="164"/>
      <c r="F10" s="164"/>
      <c r="G10" s="170"/>
      <c r="H10" s="159"/>
      <c r="I10" s="170"/>
      <c r="J10" s="164"/>
      <c r="K10" s="164"/>
      <c r="L10" s="166"/>
      <c r="M10" s="164"/>
      <c r="N10" s="164"/>
      <c r="O10" s="164"/>
      <c r="P10" s="164"/>
      <c r="Q10" s="164"/>
      <c r="R10" s="170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</row>
    <row r="11" spans="1:248" ht="15" customHeight="1" x14ac:dyDescent="0.25">
      <c r="A11" s="164"/>
      <c r="B11" s="164"/>
      <c r="C11" s="164"/>
      <c r="D11" s="164"/>
      <c r="E11" s="164"/>
      <c r="F11" s="164"/>
      <c r="G11" s="68"/>
      <c r="H11" s="159"/>
      <c r="I11" s="164"/>
      <c r="J11" s="164"/>
      <c r="K11" s="164"/>
      <c r="L11" s="164"/>
      <c r="M11" s="164"/>
      <c r="N11" s="164"/>
      <c r="O11" s="164"/>
      <c r="P11" s="164"/>
      <c r="Q11" s="164"/>
      <c r="R11" s="170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</row>
    <row r="12" spans="1:248" ht="15" customHeight="1" x14ac:dyDescent="0.2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6"/>
      <c r="M12" s="174"/>
      <c r="N12" s="164"/>
      <c r="O12" s="176"/>
      <c r="P12" s="164"/>
      <c r="Q12" s="164"/>
      <c r="R12" s="170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</row>
    <row r="13" spans="1:248" ht="15" customHeight="1" x14ac:dyDescent="0.25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70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</row>
    <row r="14" spans="1:248" ht="15" customHeight="1" x14ac:dyDescent="0.2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70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</row>
    <row r="15" spans="1:248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6"/>
      <c r="M15" s="174"/>
      <c r="N15" s="164"/>
      <c r="O15" s="164"/>
      <c r="P15" s="164"/>
      <c r="Q15" s="164"/>
      <c r="R15" s="170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</row>
    <row r="16" spans="1:248" s="55" customFormat="1" ht="15" customHeight="1" x14ac:dyDescent="0.25">
      <c r="A16" s="164"/>
      <c r="B16" s="172"/>
      <c r="C16" s="164"/>
      <c r="D16" s="164"/>
      <c r="E16" s="164"/>
      <c r="F16" s="172"/>
      <c r="G16" s="164"/>
      <c r="H16" s="164"/>
      <c r="I16" s="164"/>
      <c r="J16" s="172"/>
      <c r="K16" s="164"/>
      <c r="L16" s="164"/>
      <c r="M16" s="172"/>
      <c r="N16" s="164"/>
      <c r="O16" s="172"/>
      <c r="P16" s="164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2"/>
      <c r="FO16" s="172"/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2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  <c r="GP16" s="172"/>
      <c r="GQ16" s="172"/>
      <c r="GR16" s="172"/>
      <c r="GS16" s="172"/>
      <c r="GT16" s="172"/>
      <c r="GU16" s="172"/>
      <c r="GV16" s="172"/>
      <c r="GW16" s="172"/>
      <c r="GX16" s="172"/>
      <c r="GY16" s="172"/>
      <c r="GZ16" s="172"/>
      <c r="HA16" s="172"/>
      <c r="HB16" s="172"/>
      <c r="HC16" s="172"/>
      <c r="HD16" s="172"/>
      <c r="HE16" s="172"/>
      <c r="HF16" s="172"/>
      <c r="HG16" s="172"/>
      <c r="HH16" s="172"/>
      <c r="HI16" s="172"/>
      <c r="HJ16" s="172"/>
      <c r="HK16" s="172"/>
      <c r="HL16" s="172"/>
      <c r="HM16" s="172"/>
      <c r="HN16" s="172"/>
      <c r="HO16" s="172"/>
      <c r="HP16" s="172"/>
      <c r="HQ16" s="172"/>
      <c r="HR16" s="172"/>
      <c r="HS16" s="172"/>
      <c r="HT16" s="172"/>
      <c r="HU16" s="172"/>
      <c r="HV16" s="172"/>
      <c r="HW16" s="172"/>
      <c r="HX16" s="172"/>
      <c r="HY16" s="172"/>
      <c r="HZ16" s="172"/>
      <c r="IA16" s="172"/>
      <c r="IB16" s="172"/>
      <c r="IC16" s="172"/>
      <c r="ID16" s="172"/>
      <c r="IE16" s="172"/>
      <c r="IF16" s="172"/>
      <c r="IG16" s="172"/>
      <c r="IH16" s="172"/>
      <c r="II16" s="172"/>
      <c r="IJ16" s="172"/>
      <c r="IK16" s="172"/>
      <c r="IL16" s="172"/>
      <c r="IM16" s="172"/>
      <c r="IN16" s="172"/>
    </row>
    <row r="17" spans="1:248" ht="15" customHeight="1" x14ac:dyDescent="0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7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</row>
    <row r="18" spans="1:248" ht="15" customHeight="1" x14ac:dyDescent="0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4"/>
      <c r="GT18" s="164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4"/>
      <c r="HF18" s="164"/>
      <c r="HG18" s="164"/>
      <c r="HH18" s="164"/>
      <c r="HI18" s="164"/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164"/>
      <c r="HV18" s="164"/>
      <c r="HW18" s="164"/>
      <c r="HX18" s="164"/>
      <c r="HY18" s="164"/>
      <c r="HZ18" s="164"/>
      <c r="IA18" s="164"/>
      <c r="IB18" s="164"/>
      <c r="IC18" s="164"/>
      <c r="ID18" s="164"/>
      <c r="IE18" s="164"/>
      <c r="IF18" s="164"/>
      <c r="IG18" s="164"/>
      <c r="IH18" s="164"/>
      <c r="II18" s="164"/>
      <c r="IJ18" s="164"/>
      <c r="IK18" s="164"/>
      <c r="IL18" s="164"/>
      <c r="IM18" s="164"/>
      <c r="IN18" s="164"/>
    </row>
    <row r="19" spans="1:248" ht="15" customHeight="1" x14ac:dyDescent="0.2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164"/>
      <c r="IB19" s="164"/>
      <c r="IC19" s="164"/>
      <c r="ID19" s="164"/>
      <c r="IE19" s="164"/>
      <c r="IF19" s="164"/>
      <c r="IG19" s="164"/>
      <c r="IH19" s="164"/>
      <c r="II19" s="164"/>
      <c r="IJ19" s="164"/>
      <c r="IK19" s="164"/>
      <c r="IL19" s="164"/>
      <c r="IM19" s="164"/>
      <c r="IN19" s="164"/>
    </row>
    <row r="20" spans="1:248" ht="15" customHeight="1" x14ac:dyDescent="0.2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8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</row>
    <row r="21" spans="1:248" ht="15" customHeight="1" x14ac:dyDescent="0.25">
      <c r="A21" s="164"/>
      <c r="B21" s="164"/>
      <c r="C21" s="164"/>
      <c r="D21" s="164"/>
      <c r="E21" s="164"/>
      <c r="F21" s="164"/>
      <c r="G21" s="165"/>
      <c r="H21" s="165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  <c r="IM21" s="164"/>
      <c r="IN21" s="164"/>
    </row>
    <row r="22" spans="1:248" ht="15" customHeight="1" x14ac:dyDescent="0.2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</row>
    <row r="23" spans="1:248" s="55" customFormat="1" ht="15" customHeight="1" x14ac:dyDescent="0.25">
      <c r="A23" s="164"/>
      <c r="B23" s="172"/>
      <c r="C23" s="164"/>
      <c r="D23" s="164"/>
      <c r="E23" s="164"/>
      <c r="F23" s="172"/>
      <c r="G23" s="164"/>
      <c r="H23" s="164"/>
      <c r="I23" s="164"/>
      <c r="J23" s="172"/>
      <c r="K23" s="164"/>
      <c r="L23" s="164"/>
      <c r="M23" s="172"/>
      <c r="N23" s="164"/>
      <c r="O23" s="172"/>
      <c r="P23" s="164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  <c r="HF23" s="172"/>
      <c r="HG23" s="172"/>
      <c r="HH23" s="172"/>
      <c r="HI23" s="172"/>
      <c r="HJ23" s="172"/>
      <c r="HK23" s="172"/>
      <c r="HL23" s="172"/>
      <c r="HM23" s="172"/>
      <c r="HN23" s="172"/>
      <c r="HO23" s="172"/>
      <c r="HP23" s="172"/>
      <c r="HQ23" s="172"/>
      <c r="HR23" s="172"/>
      <c r="HS23" s="172"/>
      <c r="HT23" s="172"/>
      <c r="HU23" s="172"/>
      <c r="HV23" s="172"/>
      <c r="HW23" s="172"/>
      <c r="HX23" s="172"/>
      <c r="HY23" s="172"/>
      <c r="HZ23" s="172"/>
      <c r="IA23" s="172"/>
      <c r="IB23" s="172"/>
      <c r="IC23" s="172"/>
      <c r="ID23" s="172"/>
      <c r="IE23" s="172"/>
      <c r="IF23" s="172"/>
      <c r="IG23" s="172"/>
      <c r="IH23" s="172"/>
      <c r="II23" s="172"/>
      <c r="IJ23" s="172"/>
      <c r="IK23" s="172"/>
      <c r="IL23" s="172"/>
      <c r="IM23" s="172"/>
      <c r="IN23" s="172"/>
    </row>
    <row r="24" spans="1:248" ht="15" customHeight="1" x14ac:dyDescent="0.25">
      <c r="A24" s="164"/>
      <c r="B24" s="164"/>
      <c r="C24" s="164"/>
      <c r="D24" s="164"/>
      <c r="E24" s="164"/>
      <c r="F24" s="164"/>
      <c r="G24" s="165"/>
      <c r="H24" s="165"/>
      <c r="I24" s="164"/>
      <c r="J24" s="164"/>
      <c r="K24" s="164"/>
      <c r="L24" s="166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F24" s="164"/>
      <c r="IG24" s="164"/>
      <c r="IH24" s="164"/>
      <c r="II24" s="164"/>
      <c r="IJ24" s="164"/>
      <c r="IK24" s="164"/>
      <c r="IL24" s="164"/>
      <c r="IM24" s="164"/>
      <c r="IN24" s="164"/>
    </row>
    <row r="25" spans="1:248" ht="15" customHeight="1" x14ac:dyDescent="0.25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75"/>
      <c r="M25" s="164"/>
      <c r="N25" s="164"/>
      <c r="O25" s="164"/>
      <c r="P25" s="164"/>
      <c r="Q25" s="164"/>
      <c r="R25" s="17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</row>
    <row r="26" spans="1:248" s="55" customFormat="1" ht="15" customHeight="1" x14ac:dyDescent="0.25">
      <c r="A26" s="164"/>
      <c r="B26" s="172"/>
      <c r="C26" s="164"/>
      <c r="D26" s="164"/>
      <c r="E26" s="164"/>
      <c r="F26" s="172"/>
      <c r="G26" s="164"/>
      <c r="H26" s="164"/>
      <c r="I26" s="164"/>
      <c r="J26" s="172"/>
      <c r="K26" s="164"/>
      <c r="L26" s="175"/>
      <c r="M26" s="172"/>
      <c r="N26" s="164"/>
      <c r="O26" s="172"/>
      <c r="P26" s="164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72"/>
      <c r="GK26" s="172"/>
      <c r="GL26" s="172"/>
      <c r="GM26" s="172"/>
      <c r="GN26" s="172"/>
      <c r="GO26" s="172"/>
      <c r="GP26" s="172"/>
      <c r="GQ26" s="172"/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2"/>
      <c r="HF26" s="172"/>
      <c r="HG26" s="172"/>
      <c r="HH26" s="172"/>
      <c r="HI26" s="172"/>
      <c r="HJ26" s="172"/>
      <c r="HK26" s="172"/>
      <c r="HL26" s="172"/>
      <c r="HM26" s="172"/>
      <c r="HN26" s="172"/>
      <c r="HO26" s="172"/>
      <c r="HP26" s="172"/>
      <c r="HQ26" s="172"/>
      <c r="HR26" s="172"/>
      <c r="HS26" s="172"/>
      <c r="HT26" s="172"/>
      <c r="HU26" s="172"/>
      <c r="HV26" s="172"/>
      <c r="HW26" s="172"/>
      <c r="HX26" s="172"/>
      <c r="HY26" s="172"/>
      <c r="HZ26" s="172"/>
      <c r="IA26" s="172"/>
      <c r="IB26" s="172"/>
      <c r="IC26" s="172"/>
      <c r="ID26" s="172"/>
      <c r="IE26" s="172"/>
      <c r="IF26" s="172"/>
      <c r="IG26" s="172"/>
      <c r="IH26" s="172"/>
      <c r="II26" s="172"/>
      <c r="IJ26" s="172"/>
      <c r="IK26" s="172"/>
      <c r="IL26" s="172"/>
      <c r="IM26" s="172"/>
      <c r="IN26" s="172"/>
    </row>
    <row r="27" spans="1:248" ht="15" customHeight="1" x14ac:dyDescent="0.25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72"/>
      <c r="R27" s="172"/>
      <c r="S27" s="172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</row>
    <row r="28" spans="1:248" ht="15" customHeight="1" x14ac:dyDescent="0.2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72"/>
      <c r="R28" s="172"/>
      <c r="S28" s="172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</row>
    <row r="29" spans="1:248" ht="15" customHeight="1" x14ac:dyDescent="0.2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72"/>
      <c r="R29" s="172"/>
      <c r="S29" s="172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</row>
    <row r="30" spans="1:248" ht="15" customHeight="1" x14ac:dyDescent="0.25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</row>
    <row r="31" spans="1:248" ht="15" customHeight="1" x14ac:dyDescent="0.25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  <c r="IN31" s="164"/>
    </row>
    <row r="32" spans="1:248" s="55" customFormat="1" ht="15" customHeight="1" x14ac:dyDescent="0.25">
      <c r="A32" s="164"/>
      <c r="B32" s="172"/>
      <c r="C32" s="164"/>
      <c r="D32" s="164"/>
      <c r="E32" s="164"/>
      <c r="F32" s="172"/>
      <c r="G32" s="164"/>
      <c r="H32" s="164"/>
      <c r="I32" s="164"/>
      <c r="J32" s="172"/>
      <c r="K32" s="164"/>
      <c r="L32" s="164"/>
      <c r="M32" s="172"/>
      <c r="N32" s="164"/>
      <c r="O32" s="172"/>
      <c r="P32" s="164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/>
      <c r="GJ32" s="172"/>
      <c r="GK32" s="172"/>
      <c r="GL32" s="172"/>
      <c r="GM32" s="172"/>
      <c r="GN32" s="172"/>
      <c r="GO32" s="172"/>
      <c r="GP32" s="172"/>
      <c r="GQ32" s="172"/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2"/>
      <c r="HF32" s="172"/>
      <c r="HG32" s="172"/>
      <c r="HH32" s="172"/>
      <c r="HI32" s="172"/>
      <c r="HJ32" s="172"/>
      <c r="HK32" s="172"/>
      <c r="HL32" s="172"/>
      <c r="HM32" s="172"/>
      <c r="HN32" s="172"/>
      <c r="HO32" s="172"/>
      <c r="HP32" s="172"/>
      <c r="HQ32" s="172"/>
      <c r="HR32" s="172"/>
      <c r="HS32" s="172"/>
      <c r="HT32" s="172"/>
      <c r="HU32" s="172"/>
      <c r="HV32" s="172"/>
      <c r="HW32" s="172"/>
      <c r="HX32" s="172"/>
      <c r="HY32" s="172"/>
      <c r="HZ32" s="172"/>
      <c r="IA32" s="172"/>
      <c r="IB32" s="172"/>
      <c r="IC32" s="172"/>
      <c r="ID32" s="172"/>
      <c r="IE32" s="172"/>
      <c r="IF32" s="172"/>
      <c r="IG32" s="172"/>
      <c r="IH32" s="172"/>
      <c r="II32" s="172"/>
      <c r="IJ32" s="172"/>
      <c r="IK32" s="172"/>
      <c r="IL32" s="172"/>
      <c r="IM32" s="172"/>
      <c r="IN32" s="172"/>
    </row>
    <row r="33" spans="1:248" ht="15" customHeight="1" x14ac:dyDescent="0.2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70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64"/>
      <c r="GE33" s="164"/>
      <c r="GF33" s="164"/>
      <c r="GG33" s="164"/>
      <c r="GH33" s="164"/>
      <c r="GI33" s="164"/>
      <c r="GJ33" s="164"/>
      <c r="GK33" s="164"/>
      <c r="GL33" s="164"/>
      <c r="GM33" s="164"/>
      <c r="GN33" s="164"/>
      <c r="GO33" s="164"/>
      <c r="GP33" s="164"/>
      <c r="GQ33" s="164"/>
      <c r="GR33" s="164"/>
      <c r="GS33" s="164"/>
      <c r="GT33" s="164"/>
      <c r="GU33" s="164"/>
      <c r="GV33" s="164"/>
      <c r="GW33" s="164"/>
      <c r="GX33" s="164"/>
      <c r="GY33" s="164"/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164"/>
      <c r="HV33" s="164"/>
      <c r="HW33" s="164"/>
      <c r="HX33" s="164"/>
      <c r="HY33" s="164"/>
      <c r="HZ33" s="164"/>
      <c r="IA33" s="164"/>
      <c r="IB33" s="164"/>
      <c r="IC33" s="164"/>
      <c r="ID33" s="164"/>
      <c r="IE33" s="164"/>
      <c r="IF33" s="164"/>
      <c r="IG33" s="164"/>
      <c r="IH33" s="164"/>
      <c r="II33" s="164"/>
      <c r="IJ33" s="164"/>
      <c r="IK33" s="164"/>
      <c r="IL33" s="164"/>
      <c r="IM33" s="164"/>
      <c r="IN33" s="164"/>
    </row>
    <row r="34" spans="1:248" ht="15" customHeight="1" x14ac:dyDescent="0.2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</row>
    <row r="35" spans="1:248" ht="15" customHeight="1" x14ac:dyDescent="0.25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7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</row>
    <row r="36" spans="1:248" ht="15" customHeight="1" x14ac:dyDescent="0.2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</row>
    <row r="37" spans="1:248" ht="15" customHeight="1" x14ac:dyDescent="0.2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</row>
    <row r="38" spans="1:248" ht="15" customHeight="1" x14ac:dyDescent="0.2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</row>
    <row r="39" spans="1:248" ht="15" customHeight="1" x14ac:dyDescent="0.2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4"/>
      <c r="GL39" s="164"/>
      <c r="GM39" s="164"/>
      <c r="GN39" s="164"/>
      <c r="GO39" s="164"/>
      <c r="GP39" s="164"/>
      <c r="GQ39" s="164"/>
      <c r="GR39" s="164"/>
      <c r="GS39" s="164"/>
      <c r="GT39" s="164"/>
      <c r="GU39" s="164"/>
      <c r="GV39" s="164"/>
      <c r="GW39" s="164"/>
      <c r="GX39" s="164"/>
      <c r="GY39" s="164"/>
      <c r="GZ39" s="164"/>
      <c r="HA39" s="164"/>
      <c r="HB39" s="164"/>
      <c r="HC39" s="164"/>
      <c r="HD39" s="164"/>
      <c r="HE39" s="164"/>
      <c r="HF39" s="164"/>
      <c r="HG39" s="164"/>
      <c r="HH39" s="164"/>
      <c r="HI39" s="164"/>
      <c r="HJ39" s="164"/>
      <c r="HK39" s="164"/>
      <c r="HL39" s="164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</row>
    <row r="40" spans="1:248" ht="15" customHeight="1" x14ac:dyDescent="0.2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  <c r="FP40" s="164"/>
      <c r="FQ40" s="164"/>
      <c r="FR40" s="164"/>
      <c r="FS40" s="164"/>
      <c r="FT40" s="164"/>
      <c r="FU40" s="164"/>
      <c r="FV40" s="164"/>
      <c r="FW40" s="164"/>
      <c r="FX40" s="164"/>
      <c r="FY40" s="164"/>
      <c r="FZ40" s="164"/>
      <c r="GA40" s="164"/>
      <c r="GB40" s="164"/>
      <c r="GC40" s="164"/>
      <c r="GD40" s="164"/>
      <c r="GE40" s="164"/>
      <c r="GF40" s="164"/>
      <c r="GG40" s="164"/>
      <c r="GH40" s="164"/>
      <c r="GI40" s="164"/>
      <c r="GJ40" s="164"/>
      <c r="GK40" s="164"/>
      <c r="GL40" s="164"/>
      <c r="GM40" s="164"/>
      <c r="GN40" s="164"/>
      <c r="GO40" s="164"/>
      <c r="GP40" s="164"/>
      <c r="GQ40" s="164"/>
      <c r="GR40" s="164"/>
      <c r="GS40" s="164"/>
      <c r="GT40" s="164"/>
      <c r="GU40" s="164"/>
      <c r="GV40" s="164"/>
      <c r="GW40" s="164"/>
      <c r="GX40" s="164"/>
      <c r="GY40" s="164"/>
      <c r="GZ40" s="164"/>
      <c r="HA40" s="164"/>
      <c r="HB40" s="164"/>
      <c r="HC40" s="164"/>
      <c r="HD40" s="164"/>
      <c r="HE40" s="164"/>
      <c r="HF40" s="164"/>
      <c r="HG40" s="164"/>
      <c r="HH40" s="164"/>
      <c r="HI40" s="164"/>
      <c r="HJ40" s="164"/>
      <c r="HK40" s="164"/>
      <c r="HL40" s="164"/>
      <c r="HM40" s="164"/>
      <c r="HN40" s="164"/>
      <c r="HO40" s="164"/>
      <c r="HP40" s="164"/>
      <c r="HQ40" s="164"/>
      <c r="HR40" s="164"/>
      <c r="HS40" s="164"/>
      <c r="HT40" s="164"/>
      <c r="HU40" s="164"/>
      <c r="HV40" s="164"/>
      <c r="HW40" s="164"/>
      <c r="HX40" s="164"/>
      <c r="HY40" s="164"/>
      <c r="HZ40" s="164"/>
      <c r="IA40" s="164"/>
      <c r="IB40" s="164"/>
      <c r="IC40" s="164"/>
      <c r="ID40" s="164"/>
      <c r="IE40" s="164"/>
      <c r="IF40" s="164"/>
      <c r="IG40" s="164"/>
      <c r="IH40" s="164"/>
      <c r="II40" s="164"/>
      <c r="IJ40" s="164"/>
      <c r="IK40" s="164"/>
      <c r="IL40" s="164"/>
      <c r="IM40" s="164"/>
      <c r="IN40" s="164"/>
    </row>
    <row r="41" spans="1:248" ht="15" customHeight="1" x14ac:dyDescent="0.2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  <c r="GK41" s="164"/>
      <c r="GL41" s="164"/>
      <c r="GM41" s="164"/>
      <c r="GN41" s="164"/>
      <c r="GO41" s="164"/>
      <c r="GP41" s="164"/>
      <c r="GQ41" s="164"/>
      <c r="GR41" s="164"/>
      <c r="GS41" s="164"/>
      <c r="GT41" s="164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4"/>
      <c r="HM41" s="164"/>
      <c r="HN41" s="164"/>
      <c r="HO41" s="164"/>
      <c r="HP41" s="164"/>
      <c r="HQ41" s="164"/>
      <c r="HR41" s="164"/>
      <c r="HS41" s="164"/>
      <c r="HT41" s="164"/>
      <c r="HU41" s="164"/>
      <c r="HV41" s="164"/>
      <c r="HW41" s="164"/>
      <c r="HX41" s="164"/>
      <c r="HY41" s="164"/>
      <c r="HZ41" s="164"/>
      <c r="IA41" s="164"/>
      <c r="IB41" s="164"/>
      <c r="IC41" s="164"/>
      <c r="ID41" s="164"/>
      <c r="IE41" s="164"/>
      <c r="IF41" s="164"/>
      <c r="IG41" s="164"/>
      <c r="IH41" s="164"/>
      <c r="II41" s="164"/>
      <c r="IJ41" s="164"/>
      <c r="IK41" s="164"/>
      <c r="IL41" s="164"/>
      <c r="IM41" s="164"/>
      <c r="IN41" s="164"/>
    </row>
    <row r="42" spans="1:248" ht="15" customHeight="1" x14ac:dyDescent="0.2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</row>
    <row r="43" spans="1:248" ht="15" customHeight="1" x14ac:dyDescent="0.25">
      <c r="A43" s="164"/>
      <c r="B43" s="164"/>
      <c r="C43" s="164"/>
      <c r="D43" s="164"/>
      <c r="E43" s="164"/>
      <c r="F43" s="164"/>
      <c r="G43" s="165"/>
      <c r="H43" s="165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</row>
    <row r="44" spans="1:248" x14ac:dyDescent="0.25">
      <c r="A44" s="164"/>
      <c r="B44" s="164"/>
      <c r="C44" s="164"/>
      <c r="D44" s="164"/>
      <c r="E44" s="164"/>
      <c r="F44" s="164"/>
      <c r="G44" s="68"/>
      <c r="H44" s="165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</row>
    <row r="45" spans="1:248" x14ac:dyDescent="0.25">
      <c r="A45" s="164"/>
      <c r="B45" s="164"/>
      <c r="C45" s="164"/>
      <c r="D45" s="164"/>
      <c r="E45" s="164"/>
      <c r="F45" s="164"/>
      <c r="G45" s="165"/>
      <c r="H45" s="165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</row>
    <row r="46" spans="1:248" ht="15" customHeight="1" x14ac:dyDescent="0.25">
      <c r="A46" s="164"/>
      <c r="B46" s="164"/>
      <c r="C46" s="164"/>
      <c r="D46" s="164"/>
      <c r="E46" s="164"/>
      <c r="F46" s="164"/>
      <c r="G46" s="165"/>
      <c r="H46" s="165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</row>
    <row r="47" spans="1:248" ht="15" customHeight="1" x14ac:dyDescent="0.25">
      <c r="A47" s="164"/>
      <c r="B47" s="164"/>
      <c r="C47" s="164"/>
      <c r="D47" s="164"/>
      <c r="E47" s="164"/>
      <c r="F47" s="164"/>
      <c r="G47" s="165"/>
      <c r="H47" s="165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</row>
    <row r="48" spans="1:248" ht="15" customHeight="1" x14ac:dyDescent="0.25">
      <c r="A48" s="164"/>
      <c r="B48" s="164"/>
      <c r="C48" s="164"/>
      <c r="D48" s="164"/>
      <c r="E48" s="164"/>
      <c r="F48" s="164"/>
      <c r="G48" s="165"/>
      <c r="H48" s="165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</row>
    <row r="49" spans="1:248" ht="15" customHeight="1" x14ac:dyDescent="0.25">
      <c r="A49" s="164"/>
      <c r="B49" s="164"/>
      <c r="C49" s="164"/>
      <c r="D49" s="164"/>
      <c r="E49" s="164"/>
      <c r="F49" s="164"/>
      <c r="G49" s="164"/>
      <c r="H49" s="165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</row>
    <row r="50" spans="1:248" ht="15" customHeight="1" x14ac:dyDescent="0.25">
      <c r="A50" s="164"/>
      <c r="B50" s="164"/>
      <c r="C50" s="164"/>
      <c r="D50" s="164"/>
      <c r="E50" s="164"/>
      <c r="F50" s="164"/>
      <c r="G50" s="165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4"/>
      <c r="IE50" s="164"/>
      <c r="IF50" s="164"/>
      <c r="IG50" s="164"/>
      <c r="IH50" s="164"/>
      <c r="II50" s="164"/>
      <c r="IJ50" s="164"/>
      <c r="IK50" s="164"/>
      <c r="IL50" s="164"/>
      <c r="IM50" s="164"/>
      <c r="IN50" s="164"/>
    </row>
    <row r="51" spans="1:248" ht="15" customHeight="1" x14ac:dyDescent="0.25">
      <c r="A51" s="164"/>
      <c r="B51" s="164"/>
      <c r="C51" s="164"/>
      <c r="D51" s="164"/>
      <c r="E51" s="164"/>
      <c r="F51" s="164"/>
      <c r="G51" s="164"/>
      <c r="H51" s="165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</row>
    <row r="52" spans="1:248" ht="15" customHeight="1" x14ac:dyDescent="0.25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</row>
    <row r="53" spans="1:248" ht="15" customHeight="1" x14ac:dyDescent="0.25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</row>
    <row r="54" spans="1:248" ht="15" customHeight="1" x14ac:dyDescent="0.25">
      <c r="A54" s="164"/>
      <c r="B54" s="164"/>
      <c r="C54" s="164"/>
      <c r="D54" s="164"/>
      <c r="E54" s="164"/>
      <c r="F54" s="164"/>
      <c r="G54" s="165"/>
      <c r="H54" s="165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64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  <c r="IK54" s="164"/>
      <c r="IL54" s="164"/>
      <c r="IM54" s="164"/>
      <c r="IN54" s="164"/>
    </row>
    <row r="55" spans="1:248" ht="15" customHeight="1" x14ac:dyDescent="0.2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64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  <c r="IE55" s="164"/>
      <c r="IF55" s="164"/>
      <c r="IG55" s="164"/>
      <c r="IH55" s="164"/>
      <c r="II55" s="164"/>
      <c r="IJ55" s="164"/>
      <c r="IK55" s="164"/>
      <c r="IL55" s="164"/>
      <c r="IM55" s="164"/>
      <c r="IN55" s="164"/>
    </row>
    <row r="56" spans="1:248" ht="15" customHeight="1" x14ac:dyDescent="0.25">
      <c r="A56" s="164"/>
      <c r="B56" s="164"/>
      <c r="C56" s="164"/>
      <c r="D56" s="164"/>
      <c r="E56" s="164"/>
      <c r="F56" s="164"/>
      <c r="G56" s="164"/>
      <c r="H56" s="165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64"/>
      <c r="GE56" s="164"/>
      <c r="GF56" s="164"/>
      <c r="GG56" s="164"/>
      <c r="GH56" s="164"/>
      <c r="GI56" s="164"/>
      <c r="GJ56" s="164"/>
      <c r="GK56" s="164"/>
      <c r="GL56" s="164"/>
      <c r="GM56" s="164"/>
      <c r="GN56" s="164"/>
      <c r="GO56" s="164"/>
      <c r="GP56" s="164"/>
      <c r="GQ56" s="164"/>
      <c r="GR56" s="164"/>
      <c r="GS56" s="164"/>
      <c r="GT56" s="164"/>
      <c r="GU56" s="164"/>
      <c r="GV56" s="164"/>
      <c r="GW56" s="164"/>
      <c r="GX56" s="164"/>
      <c r="GY56" s="164"/>
      <c r="GZ56" s="164"/>
      <c r="HA56" s="164"/>
      <c r="HB56" s="164"/>
      <c r="HC56" s="164"/>
      <c r="HD56" s="164"/>
      <c r="HE56" s="164"/>
      <c r="HF56" s="164"/>
      <c r="HG56" s="164"/>
      <c r="HH56" s="164"/>
      <c r="HI56" s="164"/>
      <c r="HJ56" s="164"/>
      <c r="HK56" s="164"/>
      <c r="HL56" s="164"/>
      <c r="HM56" s="164"/>
      <c r="HN56" s="164"/>
      <c r="HO56" s="164"/>
      <c r="HP56" s="164"/>
      <c r="HQ56" s="164"/>
      <c r="HR56" s="164"/>
      <c r="HS56" s="164"/>
      <c r="HT56" s="164"/>
      <c r="HU56" s="164"/>
      <c r="HV56" s="164"/>
      <c r="HW56" s="164"/>
      <c r="HX56" s="164"/>
      <c r="HY56" s="164"/>
      <c r="HZ56" s="164"/>
      <c r="IA56" s="164"/>
      <c r="IB56" s="164"/>
      <c r="IC56" s="164"/>
      <c r="ID56" s="164"/>
      <c r="IE56" s="164"/>
      <c r="IF56" s="164"/>
      <c r="IG56" s="164"/>
      <c r="IH56" s="164"/>
      <c r="II56" s="164"/>
      <c r="IJ56" s="164"/>
      <c r="IK56" s="164"/>
      <c r="IL56" s="164"/>
      <c r="IM56" s="164"/>
      <c r="IN56" s="164"/>
    </row>
    <row r="57" spans="1:248" ht="15" customHeight="1" x14ac:dyDescent="0.25">
      <c r="A57" s="164"/>
      <c r="B57" s="164"/>
      <c r="C57" s="164"/>
      <c r="D57" s="164"/>
      <c r="E57" s="164"/>
      <c r="F57" s="164"/>
      <c r="G57" s="165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  <c r="FL57" s="164"/>
      <c r="FM57" s="164"/>
      <c r="FN57" s="164"/>
      <c r="FO57" s="164"/>
      <c r="FP57" s="164"/>
      <c r="FQ57" s="164"/>
      <c r="FR57" s="164"/>
      <c r="FS57" s="164"/>
      <c r="FT57" s="164"/>
      <c r="FU57" s="164"/>
      <c r="FV57" s="164"/>
      <c r="FW57" s="164"/>
      <c r="FX57" s="164"/>
      <c r="FY57" s="164"/>
      <c r="FZ57" s="164"/>
      <c r="GA57" s="164"/>
      <c r="GB57" s="164"/>
      <c r="GC57" s="164"/>
      <c r="GD57" s="164"/>
      <c r="GE57" s="164"/>
      <c r="GF57" s="164"/>
      <c r="GG57" s="164"/>
      <c r="GH57" s="164"/>
      <c r="GI57" s="164"/>
      <c r="GJ57" s="164"/>
      <c r="GK57" s="164"/>
      <c r="GL57" s="164"/>
      <c r="GM57" s="164"/>
      <c r="GN57" s="164"/>
      <c r="GO57" s="164"/>
      <c r="GP57" s="164"/>
      <c r="GQ57" s="164"/>
      <c r="GR57" s="164"/>
      <c r="GS57" s="164"/>
      <c r="GT57" s="164"/>
      <c r="GU57" s="164"/>
      <c r="GV57" s="164"/>
      <c r="GW57" s="164"/>
      <c r="GX57" s="164"/>
      <c r="GY57" s="164"/>
      <c r="GZ57" s="164"/>
      <c r="HA57" s="164"/>
      <c r="HB57" s="164"/>
      <c r="HC57" s="164"/>
      <c r="HD57" s="164"/>
      <c r="HE57" s="164"/>
      <c r="HF57" s="164"/>
      <c r="HG57" s="164"/>
      <c r="HH57" s="164"/>
      <c r="HI57" s="164"/>
      <c r="HJ57" s="164"/>
      <c r="HK57" s="164"/>
      <c r="HL57" s="164"/>
      <c r="HM57" s="164"/>
      <c r="HN57" s="164"/>
      <c r="HO57" s="164"/>
      <c r="HP57" s="164"/>
      <c r="HQ57" s="164"/>
      <c r="HR57" s="164"/>
      <c r="HS57" s="164"/>
      <c r="HT57" s="164"/>
      <c r="HU57" s="164"/>
      <c r="HV57" s="164"/>
      <c r="HW57" s="164"/>
      <c r="HX57" s="164"/>
      <c r="HY57" s="164"/>
      <c r="HZ57" s="164"/>
      <c r="IA57" s="164"/>
      <c r="IB57" s="164"/>
      <c r="IC57" s="164"/>
      <c r="ID57" s="164"/>
      <c r="IE57" s="164"/>
      <c r="IF57" s="164"/>
      <c r="IG57" s="164"/>
      <c r="IH57" s="164"/>
      <c r="II57" s="164"/>
      <c r="IJ57" s="164"/>
      <c r="IK57" s="164"/>
      <c r="IL57" s="164"/>
      <c r="IM57" s="164"/>
      <c r="IN57" s="164"/>
    </row>
    <row r="58" spans="1:248" ht="15" customHeight="1" x14ac:dyDescent="0.25">
      <c r="A58" s="164"/>
      <c r="B58" s="164"/>
      <c r="C58" s="164"/>
      <c r="D58" s="164"/>
      <c r="E58" s="164"/>
      <c r="F58" s="164"/>
      <c r="G58" s="164"/>
      <c r="H58" s="165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4"/>
      <c r="EU58" s="164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  <c r="FG58" s="164"/>
      <c r="FH58" s="164"/>
      <c r="FI58" s="164"/>
      <c r="FJ58" s="164"/>
      <c r="FK58" s="164"/>
      <c r="FL58" s="164"/>
      <c r="FM58" s="164"/>
      <c r="FN58" s="164"/>
      <c r="FO58" s="164"/>
      <c r="FP58" s="164"/>
      <c r="FQ58" s="164"/>
      <c r="FR58" s="164"/>
      <c r="FS58" s="164"/>
      <c r="FT58" s="164"/>
      <c r="FU58" s="164"/>
      <c r="FV58" s="164"/>
      <c r="FW58" s="164"/>
      <c r="FX58" s="164"/>
      <c r="FY58" s="164"/>
      <c r="FZ58" s="164"/>
      <c r="GA58" s="164"/>
      <c r="GB58" s="164"/>
      <c r="GC58" s="164"/>
      <c r="GD58" s="164"/>
      <c r="GE58" s="164"/>
      <c r="GF58" s="164"/>
      <c r="GG58" s="164"/>
      <c r="GH58" s="164"/>
      <c r="GI58" s="164"/>
      <c r="GJ58" s="164"/>
      <c r="GK58" s="164"/>
      <c r="GL58" s="164"/>
      <c r="GM58" s="164"/>
      <c r="GN58" s="164"/>
      <c r="GO58" s="164"/>
      <c r="GP58" s="164"/>
      <c r="GQ58" s="164"/>
      <c r="GR58" s="164"/>
      <c r="GS58" s="164"/>
      <c r="GT58" s="164"/>
      <c r="GU58" s="164"/>
      <c r="GV58" s="164"/>
      <c r="GW58" s="164"/>
      <c r="GX58" s="164"/>
      <c r="GY58" s="164"/>
      <c r="GZ58" s="164"/>
      <c r="HA58" s="164"/>
      <c r="HB58" s="164"/>
      <c r="HC58" s="164"/>
      <c r="HD58" s="164"/>
      <c r="HE58" s="164"/>
      <c r="HF58" s="164"/>
      <c r="HG58" s="164"/>
      <c r="HH58" s="164"/>
      <c r="HI58" s="164"/>
      <c r="HJ58" s="164"/>
      <c r="HK58" s="164"/>
      <c r="HL58" s="164"/>
      <c r="HM58" s="164"/>
      <c r="HN58" s="164"/>
      <c r="HO58" s="164"/>
      <c r="HP58" s="164"/>
      <c r="HQ58" s="164"/>
      <c r="HR58" s="164"/>
      <c r="HS58" s="164"/>
      <c r="HT58" s="164"/>
      <c r="HU58" s="164"/>
      <c r="HV58" s="164"/>
      <c r="HW58" s="164"/>
      <c r="HX58" s="164"/>
      <c r="HY58" s="164"/>
      <c r="HZ58" s="164"/>
      <c r="IA58" s="164"/>
      <c r="IB58" s="164"/>
      <c r="IC58" s="164"/>
      <c r="ID58" s="164"/>
      <c r="IE58" s="164"/>
      <c r="IF58" s="164"/>
      <c r="IG58" s="164"/>
      <c r="IH58" s="164"/>
      <c r="II58" s="164"/>
      <c r="IJ58" s="164"/>
      <c r="IK58" s="164"/>
      <c r="IL58" s="164"/>
      <c r="IM58" s="164"/>
      <c r="IN58" s="164"/>
    </row>
    <row r="59" spans="1:248" ht="15" customHeight="1" x14ac:dyDescent="0.25">
      <c r="A59" s="164"/>
      <c r="B59" s="164"/>
      <c r="C59" s="164"/>
      <c r="D59" s="164"/>
      <c r="E59" s="164"/>
      <c r="F59" s="164"/>
      <c r="G59" s="164"/>
      <c r="H59" s="165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4"/>
      <c r="EM59" s="164"/>
      <c r="EN59" s="164"/>
      <c r="EO59" s="164"/>
      <c r="EP59" s="164"/>
      <c r="EQ59" s="164"/>
      <c r="ER59" s="164"/>
      <c r="ES59" s="164"/>
      <c r="ET59" s="164"/>
      <c r="EU59" s="164"/>
      <c r="EV59" s="164"/>
      <c r="EW59" s="164"/>
      <c r="EX59" s="164"/>
      <c r="EY59" s="164"/>
      <c r="EZ59" s="164"/>
      <c r="FA59" s="164"/>
      <c r="FB59" s="164"/>
      <c r="FC59" s="164"/>
      <c r="FD59" s="164"/>
      <c r="FE59" s="164"/>
      <c r="FF59" s="164"/>
      <c r="FG59" s="164"/>
      <c r="FH59" s="164"/>
      <c r="FI59" s="164"/>
      <c r="FJ59" s="164"/>
      <c r="FK59" s="164"/>
      <c r="FL59" s="164"/>
      <c r="FM59" s="164"/>
      <c r="FN59" s="164"/>
      <c r="FO59" s="164"/>
      <c r="FP59" s="164"/>
      <c r="FQ59" s="164"/>
      <c r="FR59" s="164"/>
      <c r="FS59" s="164"/>
      <c r="FT59" s="164"/>
      <c r="FU59" s="164"/>
      <c r="FV59" s="164"/>
      <c r="FW59" s="164"/>
      <c r="FX59" s="164"/>
      <c r="FY59" s="164"/>
      <c r="FZ59" s="164"/>
      <c r="GA59" s="164"/>
      <c r="GB59" s="164"/>
      <c r="GC59" s="164"/>
      <c r="GD59" s="164"/>
      <c r="GE59" s="164"/>
      <c r="GF59" s="164"/>
      <c r="GG59" s="164"/>
      <c r="GH59" s="164"/>
      <c r="GI59" s="164"/>
      <c r="GJ59" s="164"/>
      <c r="GK59" s="164"/>
      <c r="GL59" s="164"/>
      <c r="GM59" s="164"/>
      <c r="GN59" s="164"/>
      <c r="GO59" s="164"/>
      <c r="GP59" s="164"/>
      <c r="GQ59" s="164"/>
      <c r="GR59" s="164"/>
      <c r="GS59" s="164"/>
      <c r="GT59" s="164"/>
      <c r="GU59" s="164"/>
      <c r="GV59" s="164"/>
      <c r="GW59" s="164"/>
      <c r="GX59" s="164"/>
      <c r="GY59" s="164"/>
      <c r="GZ59" s="164"/>
      <c r="HA59" s="164"/>
      <c r="HB59" s="164"/>
      <c r="HC59" s="164"/>
      <c r="HD59" s="164"/>
      <c r="HE59" s="164"/>
      <c r="HF59" s="164"/>
      <c r="HG59" s="164"/>
      <c r="HH59" s="164"/>
      <c r="HI59" s="164"/>
      <c r="HJ59" s="164"/>
      <c r="HK59" s="164"/>
      <c r="HL59" s="164"/>
      <c r="HM59" s="164"/>
      <c r="HN59" s="164"/>
      <c r="HO59" s="164"/>
      <c r="HP59" s="164"/>
      <c r="HQ59" s="164"/>
      <c r="HR59" s="164"/>
      <c r="HS59" s="164"/>
      <c r="HT59" s="164"/>
      <c r="HU59" s="164"/>
      <c r="HV59" s="164"/>
      <c r="HW59" s="164"/>
      <c r="HX59" s="164"/>
      <c r="HY59" s="164"/>
      <c r="HZ59" s="164"/>
      <c r="IA59" s="164"/>
      <c r="IB59" s="164"/>
      <c r="IC59" s="164"/>
      <c r="ID59" s="164"/>
      <c r="IE59" s="164"/>
      <c r="IF59" s="164"/>
      <c r="IG59" s="164"/>
      <c r="IH59" s="164"/>
      <c r="II59" s="164"/>
      <c r="IJ59" s="164"/>
      <c r="IK59" s="164"/>
      <c r="IL59" s="164"/>
      <c r="IM59" s="164"/>
      <c r="IN59" s="164"/>
    </row>
    <row r="60" spans="1:248" ht="15" customHeight="1" x14ac:dyDescent="0.25">
      <c r="A60" s="164"/>
      <c r="B60" s="164"/>
      <c r="C60" s="164"/>
      <c r="D60" s="164"/>
      <c r="E60" s="164"/>
      <c r="F60" s="164"/>
      <c r="G60" s="164"/>
      <c r="H60" s="165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64"/>
      <c r="EH60" s="164"/>
      <c r="EI60" s="164"/>
      <c r="EJ60" s="164"/>
      <c r="EK60" s="164"/>
      <c r="EL60" s="164"/>
      <c r="EM60" s="164"/>
      <c r="EN60" s="164"/>
      <c r="EO60" s="164"/>
      <c r="EP60" s="164"/>
      <c r="EQ60" s="164"/>
      <c r="ER60" s="164"/>
      <c r="ES60" s="164"/>
      <c r="ET60" s="164"/>
      <c r="EU60" s="164"/>
      <c r="EV60" s="164"/>
      <c r="EW60" s="164"/>
      <c r="EX60" s="164"/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64"/>
      <c r="FK60" s="164"/>
      <c r="FL60" s="164"/>
      <c r="FM60" s="164"/>
      <c r="FN60" s="164"/>
      <c r="FO60" s="164"/>
      <c r="FP60" s="164"/>
      <c r="FQ60" s="164"/>
      <c r="FR60" s="164"/>
      <c r="FS60" s="164"/>
      <c r="FT60" s="164"/>
      <c r="FU60" s="164"/>
      <c r="FV60" s="164"/>
      <c r="FW60" s="164"/>
      <c r="FX60" s="164"/>
      <c r="FY60" s="164"/>
      <c r="FZ60" s="164"/>
      <c r="GA60" s="164"/>
      <c r="GB60" s="164"/>
      <c r="GC60" s="164"/>
      <c r="GD60" s="164"/>
      <c r="GE60" s="164"/>
      <c r="GF60" s="164"/>
      <c r="GG60" s="164"/>
      <c r="GH60" s="164"/>
      <c r="GI60" s="164"/>
      <c r="GJ60" s="164"/>
      <c r="GK60" s="164"/>
      <c r="GL60" s="164"/>
      <c r="GM60" s="164"/>
      <c r="GN60" s="164"/>
      <c r="GO60" s="164"/>
      <c r="GP60" s="164"/>
      <c r="GQ60" s="164"/>
      <c r="GR60" s="164"/>
      <c r="GS60" s="164"/>
      <c r="GT60" s="164"/>
      <c r="GU60" s="164"/>
      <c r="GV60" s="164"/>
      <c r="GW60" s="164"/>
      <c r="GX60" s="164"/>
      <c r="GY60" s="164"/>
      <c r="GZ60" s="164"/>
      <c r="HA60" s="164"/>
      <c r="HB60" s="164"/>
      <c r="HC60" s="164"/>
      <c r="HD60" s="164"/>
      <c r="HE60" s="164"/>
      <c r="HF60" s="164"/>
      <c r="HG60" s="164"/>
      <c r="HH60" s="164"/>
      <c r="HI60" s="164"/>
      <c r="HJ60" s="164"/>
      <c r="HK60" s="164"/>
      <c r="HL60" s="164"/>
      <c r="HM60" s="164"/>
      <c r="HN60" s="164"/>
      <c r="HO60" s="164"/>
      <c r="HP60" s="164"/>
      <c r="HQ60" s="164"/>
      <c r="HR60" s="164"/>
      <c r="HS60" s="164"/>
      <c r="HT60" s="164"/>
      <c r="HU60" s="164"/>
      <c r="HV60" s="164"/>
      <c r="HW60" s="164"/>
      <c r="HX60" s="164"/>
      <c r="HY60" s="164"/>
      <c r="HZ60" s="164"/>
      <c r="IA60" s="164"/>
      <c r="IB60" s="164"/>
      <c r="IC60" s="164"/>
      <c r="ID60" s="164"/>
      <c r="IE60" s="164"/>
      <c r="IF60" s="164"/>
      <c r="IG60" s="164"/>
      <c r="IH60" s="164"/>
      <c r="II60" s="164"/>
      <c r="IJ60" s="164"/>
      <c r="IK60" s="164"/>
      <c r="IL60" s="164"/>
      <c r="IM60" s="164"/>
      <c r="IN60" s="164"/>
    </row>
    <row r="61" spans="1:248" ht="15" customHeight="1" x14ac:dyDescent="0.25">
      <c r="A61" s="164"/>
      <c r="B61" s="164"/>
      <c r="C61" s="164"/>
      <c r="D61" s="164"/>
      <c r="E61" s="164"/>
      <c r="F61" s="164"/>
      <c r="G61" s="164"/>
      <c r="H61" s="165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64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64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64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64"/>
      <c r="HB61" s="164"/>
      <c r="HC61" s="164"/>
      <c r="HD61" s="164"/>
      <c r="HE61" s="164"/>
      <c r="HF61" s="164"/>
      <c r="HG61" s="164"/>
      <c r="HH61" s="164"/>
      <c r="HI61" s="164"/>
      <c r="HJ61" s="164"/>
      <c r="HK61" s="164"/>
      <c r="HL61" s="164"/>
      <c r="HM61" s="164"/>
      <c r="HN61" s="164"/>
      <c r="HO61" s="164"/>
      <c r="HP61" s="164"/>
      <c r="HQ61" s="164"/>
      <c r="HR61" s="164"/>
      <c r="HS61" s="164"/>
      <c r="HT61" s="164"/>
      <c r="HU61" s="164"/>
      <c r="HV61" s="164"/>
      <c r="HW61" s="164"/>
      <c r="HX61" s="164"/>
      <c r="HY61" s="164"/>
      <c r="HZ61" s="164"/>
      <c r="IA61" s="164"/>
      <c r="IB61" s="164"/>
      <c r="IC61" s="164"/>
      <c r="ID61" s="164"/>
      <c r="IE61" s="164"/>
      <c r="IF61" s="164"/>
      <c r="IG61" s="164"/>
      <c r="IH61" s="164"/>
      <c r="II61" s="164"/>
      <c r="IJ61" s="164"/>
      <c r="IK61" s="164"/>
      <c r="IL61" s="164"/>
      <c r="IM61" s="164"/>
      <c r="IN61" s="164"/>
    </row>
    <row r="62" spans="1:248" ht="15" customHeight="1" x14ac:dyDescent="0.25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4"/>
      <c r="FF62" s="164"/>
      <c r="FG62" s="164"/>
      <c r="FH62" s="164"/>
      <c r="FI62" s="164"/>
      <c r="FJ62" s="164"/>
      <c r="FK62" s="164"/>
      <c r="FL62" s="164"/>
      <c r="FM62" s="164"/>
      <c r="FN62" s="164"/>
      <c r="FO62" s="164"/>
      <c r="FP62" s="164"/>
      <c r="FQ62" s="164"/>
      <c r="FR62" s="164"/>
      <c r="FS62" s="164"/>
      <c r="FT62" s="164"/>
      <c r="FU62" s="164"/>
      <c r="FV62" s="164"/>
      <c r="FW62" s="164"/>
      <c r="FX62" s="164"/>
      <c r="FY62" s="164"/>
      <c r="FZ62" s="164"/>
      <c r="GA62" s="164"/>
      <c r="GB62" s="164"/>
      <c r="GC62" s="164"/>
      <c r="GD62" s="164"/>
      <c r="GE62" s="164"/>
      <c r="GF62" s="164"/>
      <c r="GG62" s="164"/>
      <c r="GH62" s="164"/>
      <c r="GI62" s="164"/>
      <c r="GJ62" s="164"/>
      <c r="GK62" s="164"/>
      <c r="GL62" s="164"/>
      <c r="GM62" s="164"/>
      <c r="GN62" s="164"/>
      <c r="GO62" s="164"/>
      <c r="GP62" s="164"/>
      <c r="GQ62" s="164"/>
      <c r="GR62" s="164"/>
      <c r="GS62" s="164"/>
      <c r="GT62" s="164"/>
      <c r="GU62" s="164"/>
      <c r="GV62" s="164"/>
      <c r="GW62" s="164"/>
      <c r="GX62" s="164"/>
      <c r="GY62" s="164"/>
      <c r="GZ62" s="164"/>
      <c r="HA62" s="164"/>
      <c r="HB62" s="164"/>
      <c r="HC62" s="164"/>
      <c r="HD62" s="164"/>
      <c r="HE62" s="164"/>
      <c r="HF62" s="164"/>
      <c r="HG62" s="164"/>
      <c r="HH62" s="164"/>
      <c r="HI62" s="164"/>
      <c r="HJ62" s="164"/>
      <c r="HK62" s="164"/>
      <c r="HL62" s="164"/>
      <c r="HM62" s="164"/>
      <c r="HN62" s="164"/>
      <c r="HO62" s="164"/>
      <c r="HP62" s="164"/>
      <c r="HQ62" s="164"/>
      <c r="HR62" s="164"/>
      <c r="HS62" s="164"/>
      <c r="HT62" s="164"/>
      <c r="HU62" s="164"/>
      <c r="HV62" s="164"/>
      <c r="HW62" s="164"/>
      <c r="HX62" s="164"/>
      <c r="HY62" s="164"/>
      <c r="HZ62" s="164"/>
      <c r="IA62" s="164"/>
      <c r="IB62" s="164"/>
      <c r="IC62" s="164"/>
      <c r="ID62" s="164"/>
      <c r="IE62" s="164"/>
      <c r="IF62" s="164"/>
      <c r="IG62" s="164"/>
      <c r="IH62" s="164"/>
      <c r="II62" s="164"/>
      <c r="IJ62" s="164"/>
      <c r="IK62" s="164"/>
      <c r="IL62" s="164"/>
      <c r="IM62" s="164"/>
      <c r="IN62" s="164"/>
    </row>
    <row r="63" spans="1:248" ht="15" customHeight="1" x14ac:dyDescent="0.2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4"/>
      <c r="FR63" s="164"/>
      <c r="FS63" s="164"/>
      <c r="FT63" s="164"/>
      <c r="FU63" s="164"/>
      <c r="FV63" s="164"/>
      <c r="FW63" s="164"/>
      <c r="FX63" s="164"/>
      <c r="FY63" s="164"/>
      <c r="FZ63" s="164"/>
      <c r="GA63" s="164"/>
      <c r="GB63" s="164"/>
      <c r="GC63" s="164"/>
      <c r="GD63" s="164"/>
      <c r="GE63" s="164"/>
      <c r="GF63" s="164"/>
      <c r="GG63" s="164"/>
      <c r="GH63" s="164"/>
      <c r="GI63" s="164"/>
      <c r="GJ63" s="164"/>
      <c r="GK63" s="164"/>
      <c r="GL63" s="164"/>
      <c r="GM63" s="164"/>
      <c r="GN63" s="164"/>
      <c r="GO63" s="164"/>
      <c r="GP63" s="164"/>
      <c r="GQ63" s="164"/>
      <c r="GR63" s="164"/>
      <c r="GS63" s="164"/>
      <c r="GT63" s="164"/>
      <c r="GU63" s="164"/>
      <c r="GV63" s="164"/>
      <c r="GW63" s="164"/>
      <c r="GX63" s="164"/>
      <c r="GY63" s="164"/>
      <c r="GZ63" s="164"/>
      <c r="HA63" s="164"/>
      <c r="HB63" s="164"/>
      <c r="HC63" s="164"/>
      <c r="HD63" s="164"/>
      <c r="HE63" s="164"/>
      <c r="HF63" s="164"/>
      <c r="HG63" s="164"/>
      <c r="HH63" s="164"/>
      <c r="HI63" s="164"/>
      <c r="HJ63" s="164"/>
      <c r="HK63" s="164"/>
      <c r="HL63" s="164"/>
      <c r="HM63" s="164"/>
      <c r="HN63" s="164"/>
      <c r="HO63" s="164"/>
      <c r="HP63" s="164"/>
      <c r="HQ63" s="164"/>
      <c r="HR63" s="164"/>
      <c r="HS63" s="164"/>
      <c r="HT63" s="164"/>
      <c r="HU63" s="164"/>
      <c r="HV63" s="164"/>
      <c r="HW63" s="164"/>
      <c r="HX63" s="164"/>
      <c r="HY63" s="164"/>
      <c r="HZ63" s="164"/>
      <c r="IA63" s="164"/>
      <c r="IB63" s="164"/>
      <c r="IC63" s="164"/>
      <c r="ID63" s="164"/>
      <c r="IE63" s="164"/>
      <c r="IF63" s="164"/>
      <c r="IG63" s="164"/>
      <c r="IH63" s="164"/>
      <c r="II63" s="164"/>
      <c r="IJ63" s="164"/>
      <c r="IK63" s="164"/>
      <c r="IL63" s="164"/>
      <c r="IM63" s="164"/>
      <c r="IN63" s="164"/>
    </row>
    <row r="64" spans="1:248" ht="15" customHeight="1" x14ac:dyDescent="0.25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4"/>
      <c r="FP64" s="164"/>
      <c r="FQ64" s="164"/>
      <c r="FR64" s="164"/>
      <c r="FS64" s="164"/>
      <c r="FT64" s="164"/>
      <c r="FU64" s="164"/>
      <c r="FV64" s="164"/>
      <c r="FW64" s="164"/>
      <c r="FX64" s="164"/>
      <c r="FY64" s="164"/>
      <c r="FZ64" s="164"/>
      <c r="GA64" s="164"/>
      <c r="GB64" s="164"/>
      <c r="GC64" s="164"/>
      <c r="GD64" s="164"/>
      <c r="GE64" s="164"/>
      <c r="GF64" s="164"/>
      <c r="GG64" s="164"/>
      <c r="GH64" s="164"/>
      <c r="GI64" s="164"/>
      <c r="GJ64" s="164"/>
      <c r="GK64" s="164"/>
      <c r="GL64" s="164"/>
      <c r="GM64" s="164"/>
      <c r="GN64" s="164"/>
      <c r="GO64" s="164"/>
      <c r="GP64" s="164"/>
      <c r="GQ64" s="164"/>
      <c r="GR64" s="164"/>
      <c r="GS64" s="164"/>
      <c r="GT64" s="164"/>
      <c r="GU64" s="164"/>
      <c r="GV64" s="164"/>
      <c r="GW64" s="164"/>
      <c r="GX64" s="164"/>
      <c r="GY64" s="164"/>
      <c r="GZ64" s="164"/>
      <c r="HA64" s="164"/>
      <c r="HB64" s="164"/>
      <c r="HC64" s="164"/>
      <c r="HD64" s="164"/>
      <c r="HE64" s="164"/>
      <c r="HF64" s="164"/>
      <c r="HG64" s="164"/>
      <c r="HH64" s="164"/>
      <c r="HI64" s="164"/>
      <c r="HJ64" s="164"/>
      <c r="HK64" s="164"/>
      <c r="HL64" s="164"/>
      <c r="HM64" s="164"/>
      <c r="HN64" s="164"/>
      <c r="HO64" s="164"/>
      <c r="HP64" s="164"/>
      <c r="HQ64" s="164"/>
      <c r="HR64" s="164"/>
      <c r="HS64" s="164"/>
      <c r="HT64" s="164"/>
      <c r="HU64" s="164"/>
      <c r="HV64" s="164"/>
      <c r="HW64" s="164"/>
      <c r="HX64" s="164"/>
      <c r="HY64" s="164"/>
      <c r="HZ64" s="164"/>
      <c r="IA64" s="164"/>
      <c r="IB64" s="164"/>
      <c r="IC64" s="164"/>
      <c r="ID64" s="164"/>
      <c r="IE64" s="164"/>
      <c r="IF64" s="164"/>
      <c r="IG64" s="164"/>
      <c r="IH64" s="164"/>
      <c r="II64" s="164"/>
      <c r="IJ64" s="164"/>
      <c r="IK64" s="164"/>
      <c r="IL64" s="164"/>
      <c r="IM64" s="164"/>
      <c r="IN64" s="164"/>
    </row>
    <row r="65" spans="1:248" ht="15" customHeight="1" x14ac:dyDescent="0.25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  <c r="FW65" s="164"/>
      <c r="FX65" s="164"/>
      <c r="FY65" s="164"/>
      <c r="FZ65" s="164"/>
      <c r="GA65" s="164"/>
      <c r="GB65" s="164"/>
      <c r="GC65" s="164"/>
      <c r="GD65" s="164"/>
      <c r="GE65" s="164"/>
      <c r="GF65" s="164"/>
      <c r="GG65" s="164"/>
      <c r="GH65" s="164"/>
      <c r="GI65" s="164"/>
      <c r="GJ65" s="164"/>
      <c r="GK65" s="164"/>
      <c r="GL65" s="164"/>
      <c r="GM65" s="164"/>
      <c r="GN65" s="164"/>
      <c r="GO65" s="164"/>
      <c r="GP65" s="164"/>
      <c r="GQ65" s="164"/>
      <c r="GR65" s="164"/>
      <c r="GS65" s="164"/>
      <c r="GT65" s="164"/>
      <c r="GU65" s="164"/>
      <c r="GV65" s="164"/>
      <c r="GW65" s="164"/>
      <c r="GX65" s="164"/>
      <c r="GY65" s="164"/>
      <c r="GZ65" s="164"/>
      <c r="HA65" s="164"/>
      <c r="HB65" s="164"/>
      <c r="HC65" s="164"/>
      <c r="HD65" s="164"/>
      <c r="HE65" s="164"/>
      <c r="HF65" s="164"/>
      <c r="HG65" s="164"/>
      <c r="HH65" s="164"/>
      <c r="HI65" s="164"/>
      <c r="HJ65" s="164"/>
      <c r="HK65" s="164"/>
      <c r="HL65" s="164"/>
      <c r="HM65" s="164"/>
      <c r="HN65" s="164"/>
      <c r="HO65" s="164"/>
      <c r="HP65" s="164"/>
      <c r="HQ65" s="164"/>
      <c r="HR65" s="164"/>
      <c r="HS65" s="164"/>
      <c r="HT65" s="164"/>
      <c r="HU65" s="164"/>
      <c r="HV65" s="164"/>
      <c r="HW65" s="164"/>
      <c r="HX65" s="164"/>
      <c r="HY65" s="164"/>
      <c r="HZ65" s="164"/>
      <c r="IA65" s="164"/>
      <c r="IB65" s="164"/>
      <c r="IC65" s="164"/>
      <c r="ID65" s="164"/>
      <c r="IE65" s="164"/>
      <c r="IF65" s="164"/>
      <c r="IG65" s="164"/>
      <c r="IH65" s="164"/>
      <c r="II65" s="164"/>
      <c r="IJ65" s="164"/>
      <c r="IK65" s="164"/>
      <c r="IL65" s="164"/>
      <c r="IM65" s="164"/>
      <c r="IN65" s="164"/>
    </row>
    <row r="66" spans="1:248" ht="15" customHeight="1" x14ac:dyDescent="0.2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64"/>
      <c r="GP66" s="164"/>
      <c r="GQ66" s="164"/>
      <c r="GR66" s="164"/>
      <c r="GS66" s="164"/>
      <c r="GT66" s="164"/>
      <c r="GU66" s="164"/>
      <c r="GV66" s="164"/>
      <c r="GW66" s="164"/>
      <c r="GX66" s="164"/>
      <c r="GY66" s="164"/>
      <c r="GZ66" s="164"/>
      <c r="HA66" s="164"/>
      <c r="HB66" s="164"/>
      <c r="HC66" s="164"/>
      <c r="HD66" s="164"/>
      <c r="HE66" s="164"/>
      <c r="HF66" s="164"/>
      <c r="HG66" s="164"/>
      <c r="HH66" s="164"/>
      <c r="HI66" s="164"/>
      <c r="HJ66" s="164"/>
      <c r="HK66" s="164"/>
      <c r="HL66" s="164"/>
      <c r="HM66" s="164"/>
      <c r="HN66" s="164"/>
      <c r="HO66" s="164"/>
      <c r="HP66" s="164"/>
      <c r="HQ66" s="164"/>
      <c r="HR66" s="164"/>
      <c r="HS66" s="164"/>
      <c r="HT66" s="164"/>
      <c r="HU66" s="164"/>
      <c r="HV66" s="164"/>
      <c r="HW66" s="164"/>
      <c r="HX66" s="164"/>
      <c r="HY66" s="164"/>
      <c r="HZ66" s="164"/>
      <c r="IA66" s="164"/>
      <c r="IB66" s="164"/>
      <c r="IC66" s="164"/>
      <c r="ID66" s="164"/>
      <c r="IE66" s="164"/>
      <c r="IF66" s="164"/>
      <c r="IG66" s="164"/>
      <c r="IH66" s="164"/>
      <c r="II66" s="164"/>
      <c r="IJ66" s="164"/>
      <c r="IK66" s="164"/>
      <c r="IL66" s="164"/>
      <c r="IM66" s="164"/>
      <c r="IN66" s="164"/>
    </row>
    <row r="67" spans="1:248" ht="15" customHeight="1" x14ac:dyDescent="0.25">
      <c r="A67" s="164"/>
      <c r="B67" s="164"/>
      <c r="C67" s="164"/>
      <c r="D67" s="164"/>
      <c r="E67" s="164"/>
      <c r="F67" s="164"/>
      <c r="G67" s="164"/>
      <c r="H67" s="165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  <c r="FW67" s="164"/>
      <c r="FX67" s="164"/>
      <c r="FY67" s="164"/>
      <c r="FZ67" s="164"/>
      <c r="GA67" s="164"/>
      <c r="GB67" s="164"/>
      <c r="GC67" s="164"/>
      <c r="GD67" s="164"/>
      <c r="GE67" s="164"/>
      <c r="GF67" s="164"/>
      <c r="GG67" s="164"/>
      <c r="GH67" s="164"/>
      <c r="GI67" s="164"/>
      <c r="GJ67" s="164"/>
      <c r="GK67" s="164"/>
      <c r="GL67" s="164"/>
      <c r="GM67" s="164"/>
      <c r="GN67" s="164"/>
      <c r="GO67" s="164"/>
      <c r="GP67" s="164"/>
      <c r="GQ67" s="164"/>
      <c r="GR67" s="164"/>
      <c r="GS67" s="164"/>
      <c r="GT67" s="164"/>
      <c r="GU67" s="164"/>
      <c r="GV67" s="164"/>
      <c r="GW67" s="164"/>
      <c r="GX67" s="164"/>
      <c r="GY67" s="164"/>
      <c r="GZ67" s="164"/>
      <c r="HA67" s="164"/>
      <c r="HB67" s="164"/>
      <c r="HC67" s="164"/>
      <c r="HD67" s="164"/>
      <c r="HE67" s="164"/>
      <c r="HF67" s="164"/>
      <c r="HG67" s="164"/>
      <c r="HH67" s="164"/>
      <c r="HI67" s="164"/>
      <c r="HJ67" s="164"/>
      <c r="HK67" s="164"/>
      <c r="HL67" s="164"/>
      <c r="HM67" s="164"/>
      <c r="HN67" s="164"/>
      <c r="HO67" s="164"/>
      <c r="HP67" s="164"/>
      <c r="HQ67" s="164"/>
      <c r="HR67" s="164"/>
      <c r="HS67" s="164"/>
      <c r="HT67" s="164"/>
      <c r="HU67" s="164"/>
      <c r="HV67" s="164"/>
      <c r="HW67" s="164"/>
      <c r="HX67" s="164"/>
      <c r="HY67" s="164"/>
      <c r="HZ67" s="164"/>
      <c r="IA67" s="164"/>
      <c r="IB67" s="164"/>
      <c r="IC67" s="164"/>
      <c r="ID67" s="164"/>
      <c r="IE67" s="164"/>
      <c r="IF67" s="164"/>
      <c r="IG67" s="164"/>
      <c r="IH67" s="164"/>
      <c r="II67" s="164"/>
      <c r="IJ67" s="164"/>
      <c r="IK67" s="164"/>
      <c r="IL67" s="164"/>
      <c r="IM67" s="164"/>
      <c r="IN67" s="164"/>
    </row>
    <row r="68" spans="1:248" ht="15" customHeight="1" x14ac:dyDescent="0.25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  <c r="DW68" s="164"/>
      <c r="DX68" s="164"/>
      <c r="DY68" s="164"/>
      <c r="DZ68" s="164"/>
      <c r="EA68" s="164"/>
      <c r="EB68" s="164"/>
      <c r="EC68" s="164"/>
      <c r="ED68" s="164"/>
      <c r="EE68" s="164"/>
      <c r="EF68" s="164"/>
      <c r="EG68" s="164"/>
      <c r="EH68" s="164"/>
      <c r="EI68" s="164"/>
      <c r="EJ68" s="164"/>
      <c r="EK68" s="164"/>
      <c r="EL68" s="164"/>
      <c r="EM68" s="164"/>
      <c r="EN68" s="164"/>
      <c r="EO68" s="164"/>
      <c r="EP68" s="164"/>
      <c r="EQ68" s="164"/>
      <c r="ER68" s="164"/>
      <c r="ES68" s="164"/>
      <c r="ET68" s="164"/>
      <c r="EU68" s="164"/>
      <c r="EV68" s="164"/>
      <c r="EW68" s="164"/>
      <c r="EX68" s="164"/>
      <c r="EY68" s="164"/>
      <c r="EZ68" s="164"/>
      <c r="FA68" s="164"/>
      <c r="FB68" s="164"/>
      <c r="FC68" s="164"/>
      <c r="FD68" s="164"/>
      <c r="FE68" s="164"/>
      <c r="FF68" s="164"/>
      <c r="FG68" s="164"/>
      <c r="FH68" s="164"/>
      <c r="FI68" s="164"/>
      <c r="FJ68" s="164"/>
      <c r="FK68" s="164"/>
      <c r="FL68" s="164"/>
      <c r="FM68" s="164"/>
      <c r="FN68" s="164"/>
      <c r="FO68" s="164"/>
      <c r="FP68" s="164"/>
      <c r="FQ68" s="164"/>
      <c r="FR68" s="164"/>
      <c r="FS68" s="164"/>
      <c r="FT68" s="164"/>
      <c r="FU68" s="164"/>
      <c r="FV68" s="164"/>
      <c r="FW68" s="164"/>
      <c r="FX68" s="164"/>
      <c r="FY68" s="164"/>
      <c r="FZ68" s="164"/>
      <c r="GA68" s="164"/>
      <c r="GB68" s="164"/>
      <c r="GC68" s="164"/>
      <c r="GD68" s="164"/>
      <c r="GE68" s="164"/>
      <c r="GF68" s="164"/>
      <c r="GG68" s="164"/>
      <c r="GH68" s="164"/>
      <c r="GI68" s="164"/>
      <c r="GJ68" s="164"/>
      <c r="GK68" s="164"/>
      <c r="GL68" s="164"/>
      <c r="GM68" s="164"/>
      <c r="GN68" s="164"/>
      <c r="GO68" s="164"/>
      <c r="GP68" s="164"/>
      <c r="GQ68" s="164"/>
      <c r="GR68" s="164"/>
      <c r="GS68" s="164"/>
      <c r="GT68" s="164"/>
      <c r="GU68" s="164"/>
      <c r="GV68" s="164"/>
      <c r="GW68" s="164"/>
      <c r="GX68" s="164"/>
      <c r="GY68" s="164"/>
      <c r="GZ68" s="164"/>
      <c r="HA68" s="164"/>
      <c r="HB68" s="164"/>
      <c r="HC68" s="164"/>
      <c r="HD68" s="164"/>
      <c r="HE68" s="164"/>
      <c r="HF68" s="164"/>
      <c r="HG68" s="164"/>
      <c r="HH68" s="164"/>
      <c r="HI68" s="164"/>
      <c r="HJ68" s="164"/>
      <c r="HK68" s="164"/>
      <c r="HL68" s="164"/>
      <c r="HM68" s="164"/>
      <c r="HN68" s="164"/>
      <c r="HO68" s="164"/>
      <c r="HP68" s="164"/>
      <c r="HQ68" s="164"/>
      <c r="HR68" s="164"/>
      <c r="HS68" s="164"/>
      <c r="HT68" s="164"/>
      <c r="HU68" s="164"/>
      <c r="HV68" s="164"/>
      <c r="HW68" s="164"/>
      <c r="HX68" s="164"/>
      <c r="HY68" s="164"/>
      <c r="HZ68" s="164"/>
      <c r="IA68" s="164"/>
      <c r="IB68" s="164"/>
      <c r="IC68" s="164"/>
      <c r="ID68" s="164"/>
      <c r="IE68" s="164"/>
      <c r="IF68" s="164"/>
      <c r="IG68" s="164"/>
      <c r="IH68" s="164"/>
      <c r="II68" s="164"/>
      <c r="IJ68" s="164"/>
      <c r="IK68" s="164"/>
      <c r="IL68" s="164"/>
      <c r="IM68" s="164"/>
      <c r="IN68" s="164"/>
    </row>
    <row r="69" spans="1:248" ht="15" customHeight="1" x14ac:dyDescent="0.25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4"/>
      <c r="EG69" s="164"/>
      <c r="EH69" s="164"/>
      <c r="EI69" s="164"/>
      <c r="EJ69" s="164"/>
      <c r="EK69" s="164"/>
      <c r="EL69" s="164"/>
      <c r="EM69" s="164"/>
      <c r="EN69" s="164"/>
      <c r="EO69" s="164"/>
      <c r="EP69" s="164"/>
      <c r="EQ69" s="164"/>
      <c r="ER69" s="164"/>
      <c r="ES69" s="164"/>
      <c r="ET69" s="164"/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4"/>
      <c r="FF69" s="164"/>
      <c r="FG69" s="164"/>
      <c r="FH69" s="164"/>
      <c r="FI69" s="164"/>
      <c r="FJ69" s="164"/>
      <c r="FK69" s="164"/>
      <c r="FL69" s="164"/>
      <c r="FM69" s="164"/>
      <c r="FN69" s="164"/>
      <c r="FO69" s="164"/>
      <c r="FP69" s="164"/>
      <c r="FQ69" s="164"/>
      <c r="FR69" s="164"/>
      <c r="FS69" s="164"/>
      <c r="FT69" s="164"/>
      <c r="FU69" s="164"/>
      <c r="FV69" s="164"/>
      <c r="FW69" s="164"/>
      <c r="FX69" s="164"/>
      <c r="FY69" s="164"/>
      <c r="FZ69" s="164"/>
      <c r="GA69" s="164"/>
      <c r="GB69" s="164"/>
      <c r="GC69" s="164"/>
      <c r="GD69" s="164"/>
      <c r="GE69" s="164"/>
      <c r="GF69" s="164"/>
      <c r="GG69" s="164"/>
      <c r="GH69" s="164"/>
      <c r="GI69" s="164"/>
      <c r="GJ69" s="164"/>
      <c r="GK69" s="164"/>
      <c r="GL69" s="164"/>
      <c r="GM69" s="164"/>
      <c r="GN69" s="164"/>
      <c r="GO69" s="164"/>
      <c r="GP69" s="164"/>
      <c r="GQ69" s="164"/>
      <c r="GR69" s="164"/>
      <c r="GS69" s="164"/>
      <c r="GT69" s="164"/>
      <c r="GU69" s="164"/>
      <c r="GV69" s="164"/>
      <c r="GW69" s="164"/>
      <c r="GX69" s="164"/>
      <c r="GY69" s="164"/>
      <c r="GZ69" s="164"/>
      <c r="HA69" s="164"/>
      <c r="HB69" s="164"/>
      <c r="HC69" s="164"/>
      <c r="HD69" s="164"/>
      <c r="HE69" s="164"/>
      <c r="HF69" s="164"/>
      <c r="HG69" s="164"/>
      <c r="HH69" s="164"/>
      <c r="HI69" s="164"/>
      <c r="HJ69" s="164"/>
      <c r="HK69" s="164"/>
      <c r="HL69" s="164"/>
      <c r="HM69" s="164"/>
      <c r="HN69" s="164"/>
      <c r="HO69" s="164"/>
      <c r="HP69" s="164"/>
      <c r="HQ69" s="164"/>
      <c r="HR69" s="164"/>
      <c r="HS69" s="164"/>
      <c r="HT69" s="164"/>
      <c r="HU69" s="164"/>
      <c r="HV69" s="164"/>
      <c r="HW69" s="164"/>
      <c r="HX69" s="164"/>
      <c r="HY69" s="164"/>
      <c r="HZ69" s="164"/>
      <c r="IA69" s="164"/>
      <c r="IB69" s="164"/>
      <c r="IC69" s="164"/>
      <c r="ID69" s="164"/>
      <c r="IE69" s="164"/>
      <c r="IF69" s="164"/>
      <c r="IG69" s="164"/>
      <c r="IH69" s="164"/>
      <c r="II69" s="164"/>
      <c r="IJ69" s="164"/>
      <c r="IK69" s="164"/>
      <c r="IL69" s="164"/>
      <c r="IM69" s="164"/>
      <c r="IN69" s="164"/>
    </row>
    <row r="70" spans="1:248" ht="15" customHeight="1" x14ac:dyDescent="0.25">
      <c r="A70" s="164"/>
      <c r="B70" s="164"/>
      <c r="C70" s="164"/>
      <c r="D70" s="164"/>
      <c r="E70" s="164"/>
      <c r="F70" s="164"/>
      <c r="G70" s="165"/>
      <c r="H70" s="165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164"/>
      <c r="FK70" s="164"/>
      <c r="FL70" s="164"/>
      <c r="FM70" s="164"/>
      <c r="FN70" s="164"/>
      <c r="FO70" s="164"/>
      <c r="FP70" s="164"/>
      <c r="FQ70" s="164"/>
      <c r="FR70" s="164"/>
      <c r="FS70" s="164"/>
      <c r="FT70" s="164"/>
      <c r="FU70" s="164"/>
      <c r="FV70" s="164"/>
      <c r="FW70" s="164"/>
      <c r="FX70" s="164"/>
      <c r="FY70" s="164"/>
      <c r="FZ70" s="164"/>
      <c r="GA70" s="164"/>
      <c r="GB70" s="164"/>
      <c r="GC70" s="164"/>
      <c r="GD70" s="164"/>
      <c r="GE70" s="164"/>
      <c r="GF70" s="164"/>
      <c r="GG70" s="164"/>
      <c r="GH70" s="164"/>
      <c r="GI70" s="164"/>
      <c r="GJ70" s="164"/>
      <c r="GK70" s="164"/>
      <c r="GL70" s="164"/>
      <c r="GM70" s="164"/>
      <c r="GN70" s="164"/>
      <c r="GO70" s="164"/>
      <c r="GP70" s="164"/>
      <c r="GQ70" s="164"/>
      <c r="GR70" s="164"/>
      <c r="GS70" s="164"/>
      <c r="GT70" s="164"/>
      <c r="GU70" s="164"/>
      <c r="GV70" s="164"/>
      <c r="GW70" s="164"/>
      <c r="GX70" s="164"/>
      <c r="GY70" s="164"/>
      <c r="GZ70" s="164"/>
      <c r="HA70" s="164"/>
      <c r="HB70" s="164"/>
      <c r="HC70" s="164"/>
      <c r="HD70" s="164"/>
      <c r="HE70" s="164"/>
      <c r="HF70" s="164"/>
      <c r="HG70" s="164"/>
      <c r="HH70" s="164"/>
      <c r="HI70" s="164"/>
      <c r="HJ70" s="164"/>
      <c r="HK70" s="164"/>
      <c r="HL70" s="164"/>
      <c r="HM70" s="164"/>
      <c r="HN70" s="164"/>
      <c r="HO70" s="164"/>
      <c r="HP70" s="164"/>
      <c r="HQ70" s="164"/>
      <c r="HR70" s="164"/>
      <c r="HS70" s="164"/>
      <c r="HT70" s="164"/>
      <c r="HU70" s="164"/>
      <c r="HV70" s="164"/>
      <c r="HW70" s="164"/>
      <c r="HX70" s="164"/>
      <c r="HY70" s="164"/>
      <c r="HZ70" s="164"/>
      <c r="IA70" s="164"/>
      <c r="IB70" s="164"/>
      <c r="IC70" s="164"/>
      <c r="ID70" s="164"/>
      <c r="IE70" s="164"/>
      <c r="IF70" s="164"/>
      <c r="IG70" s="164"/>
      <c r="IH70" s="164"/>
      <c r="II70" s="164"/>
      <c r="IJ70" s="164"/>
      <c r="IK70" s="164"/>
      <c r="IL70" s="164"/>
      <c r="IM70" s="164"/>
      <c r="IN70" s="164"/>
    </row>
    <row r="71" spans="1:248" ht="15" customHeight="1" x14ac:dyDescent="0.25">
      <c r="A71" s="164"/>
      <c r="B71" s="164"/>
      <c r="C71" s="164"/>
      <c r="D71" s="164"/>
      <c r="E71" s="164"/>
      <c r="F71" s="164"/>
      <c r="G71" s="165"/>
      <c r="H71" s="165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164"/>
      <c r="FK71" s="164"/>
      <c r="FL71" s="164"/>
      <c r="FM71" s="164"/>
      <c r="FN71" s="164"/>
      <c r="FO71" s="164"/>
      <c r="FP71" s="164"/>
      <c r="FQ71" s="164"/>
      <c r="FR71" s="164"/>
      <c r="FS71" s="164"/>
      <c r="FT71" s="164"/>
      <c r="FU71" s="164"/>
      <c r="FV71" s="164"/>
      <c r="FW71" s="164"/>
      <c r="FX71" s="164"/>
      <c r="FY71" s="164"/>
      <c r="FZ71" s="164"/>
      <c r="GA71" s="164"/>
      <c r="GB71" s="164"/>
      <c r="GC71" s="164"/>
      <c r="GD71" s="164"/>
      <c r="GE71" s="164"/>
      <c r="GF71" s="164"/>
      <c r="GG71" s="164"/>
      <c r="GH71" s="164"/>
      <c r="GI71" s="164"/>
      <c r="GJ71" s="164"/>
      <c r="GK71" s="164"/>
      <c r="GL71" s="164"/>
      <c r="GM71" s="164"/>
      <c r="GN71" s="164"/>
      <c r="GO71" s="164"/>
      <c r="GP71" s="164"/>
      <c r="GQ71" s="164"/>
      <c r="GR71" s="164"/>
      <c r="GS71" s="164"/>
      <c r="GT71" s="164"/>
      <c r="GU71" s="164"/>
      <c r="GV71" s="164"/>
      <c r="GW71" s="164"/>
      <c r="GX71" s="164"/>
      <c r="GY71" s="164"/>
      <c r="GZ71" s="164"/>
      <c r="HA71" s="164"/>
      <c r="HB71" s="164"/>
      <c r="HC71" s="164"/>
      <c r="HD71" s="164"/>
      <c r="HE71" s="164"/>
      <c r="HF71" s="164"/>
      <c r="HG71" s="164"/>
      <c r="HH71" s="164"/>
      <c r="HI71" s="164"/>
      <c r="HJ71" s="164"/>
      <c r="HK71" s="164"/>
      <c r="HL71" s="164"/>
      <c r="HM71" s="164"/>
      <c r="HN71" s="164"/>
      <c r="HO71" s="164"/>
      <c r="HP71" s="164"/>
      <c r="HQ71" s="164"/>
      <c r="HR71" s="164"/>
      <c r="HS71" s="164"/>
      <c r="HT71" s="164"/>
      <c r="HU71" s="164"/>
      <c r="HV71" s="164"/>
      <c r="HW71" s="164"/>
      <c r="HX71" s="164"/>
      <c r="HY71" s="164"/>
      <c r="HZ71" s="164"/>
      <c r="IA71" s="164"/>
      <c r="IB71" s="164"/>
      <c r="IC71" s="164"/>
      <c r="ID71" s="164"/>
      <c r="IE71" s="164"/>
      <c r="IF71" s="164"/>
      <c r="IG71" s="164"/>
      <c r="IH71" s="164"/>
      <c r="II71" s="164"/>
      <c r="IJ71" s="164"/>
      <c r="IK71" s="164"/>
      <c r="IL71" s="164"/>
      <c r="IM71" s="164"/>
      <c r="IN71" s="164"/>
    </row>
    <row r="72" spans="1:248" ht="15" customHeight="1" x14ac:dyDescent="0.25">
      <c r="A72" s="164"/>
      <c r="B72" s="164"/>
      <c r="C72" s="164"/>
      <c r="D72" s="164"/>
      <c r="E72" s="164"/>
      <c r="F72" s="164"/>
      <c r="G72" s="165"/>
      <c r="H72" s="165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164"/>
      <c r="FK72" s="164"/>
      <c r="FL72" s="164"/>
      <c r="FM72" s="164"/>
      <c r="FN72" s="164"/>
      <c r="FO72" s="164"/>
      <c r="FP72" s="164"/>
      <c r="FQ72" s="164"/>
      <c r="FR72" s="164"/>
      <c r="FS72" s="164"/>
      <c r="FT72" s="164"/>
      <c r="FU72" s="164"/>
      <c r="FV72" s="164"/>
      <c r="FW72" s="164"/>
      <c r="FX72" s="164"/>
      <c r="FY72" s="164"/>
      <c r="FZ72" s="164"/>
      <c r="GA72" s="164"/>
      <c r="GB72" s="164"/>
      <c r="GC72" s="164"/>
      <c r="GD72" s="164"/>
      <c r="GE72" s="164"/>
      <c r="GF72" s="164"/>
      <c r="GG72" s="164"/>
      <c r="GH72" s="164"/>
      <c r="GI72" s="164"/>
      <c r="GJ72" s="164"/>
      <c r="GK72" s="164"/>
      <c r="GL72" s="164"/>
      <c r="GM72" s="164"/>
      <c r="GN72" s="164"/>
      <c r="GO72" s="164"/>
      <c r="GP72" s="164"/>
      <c r="GQ72" s="164"/>
      <c r="GR72" s="164"/>
      <c r="GS72" s="164"/>
      <c r="GT72" s="164"/>
      <c r="GU72" s="164"/>
      <c r="GV72" s="164"/>
      <c r="GW72" s="164"/>
      <c r="GX72" s="164"/>
      <c r="GY72" s="164"/>
      <c r="GZ72" s="164"/>
      <c r="HA72" s="164"/>
      <c r="HB72" s="164"/>
      <c r="HC72" s="164"/>
      <c r="HD72" s="164"/>
      <c r="HE72" s="164"/>
      <c r="HF72" s="164"/>
      <c r="HG72" s="164"/>
      <c r="HH72" s="164"/>
      <c r="HI72" s="164"/>
      <c r="HJ72" s="164"/>
      <c r="HK72" s="164"/>
      <c r="HL72" s="164"/>
      <c r="HM72" s="164"/>
      <c r="HN72" s="164"/>
      <c r="HO72" s="164"/>
      <c r="HP72" s="164"/>
      <c r="HQ72" s="164"/>
      <c r="HR72" s="164"/>
      <c r="HS72" s="164"/>
      <c r="HT72" s="164"/>
      <c r="HU72" s="164"/>
      <c r="HV72" s="164"/>
      <c r="HW72" s="164"/>
      <c r="HX72" s="164"/>
      <c r="HY72" s="164"/>
      <c r="HZ72" s="164"/>
      <c r="IA72" s="164"/>
      <c r="IB72" s="164"/>
      <c r="IC72" s="164"/>
      <c r="ID72" s="164"/>
      <c r="IE72" s="164"/>
      <c r="IF72" s="164"/>
      <c r="IG72" s="164"/>
      <c r="IH72" s="164"/>
      <c r="II72" s="164"/>
      <c r="IJ72" s="164"/>
      <c r="IK72" s="164"/>
      <c r="IL72" s="164"/>
      <c r="IM72" s="164"/>
      <c r="IN72" s="164"/>
    </row>
    <row r="73" spans="1:248" ht="15" customHeight="1" x14ac:dyDescent="0.25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164"/>
      <c r="FK73" s="164"/>
      <c r="FL73" s="164"/>
      <c r="FM73" s="164"/>
      <c r="FN73" s="164"/>
      <c r="FO73" s="164"/>
      <c r="FP73" s="164"/>
      <c r="FQ73" s="164"/>
      <c r="FR73" s="164"/>
      <c r="FS73" s="164"/>
      <c r="FT73" s="164"/>
      <c r="FU73" s="164"/>
      <c r="FV73" s="164"/>
      <c r="FW73" s="164"/>
      <c r="FX73" s="164"/>
      <c r="FY73" s="164"/>
      <c r="FZ73" s="164"/>
      <c r="GA73" s="164"/>
      <c r="GB73" s="164"/>
      <c r="GC73" s="164"/>
      <c r="GD73" s="164"/>
      <c r="GE73" s="164"/>
      <c r="GF73" s="164"/>
      <c r="GG73" s="164"/>
      <c r="GH73" s="164"/>
      <c r="GI73" s="164"/>
      <c r="GJ73" s="164"/>
      <c r="GK73" s="164"/>
      <c r="GL73" s="164"/>
      <c r="GM73" s="164"/>
      <c r="GN73" s="164"/>
      <c r="GO73" s="164"/>
      <c r="GP73" s="164"/>
      <c r="GQ73" s="164"/>
      <c r="GR73" s="164"/>
      <c r="GS73" s="164"/>
      <c r="GT73" s="164"/>
      <c r="GU73" s="164"/>
      <c r="GV73" s="164"/>
      <c r="GW73" s="164"/>
      <c r="GX73" s="164"/>
      <c r="GY73" s="164"/>
      <c r="GZ73" s="164"/>
      <c r="HA73" s="164"/>
      <c r="HB73" s="164"/>
      <c r="HC73" s="164"/>
      <c r="HD73" s="164"/>
      <c r="HE73" s="164"/>
      <c r="HF73" s="164"/>
      <c r="HG73" s="164"/>
      <c r="HH73" s="164"/>
      <c r="HI73" s="164"/>
      <c r="HJ73" s="164"/>
      <c r="HK73" s="164"/>
      <c r="HL73" s="164"/>
      <c r="HM73" s="164"/>
      <c r="HN73" s="164"/>
      <c r="HO73" s="164"/>
      <c r="HP73" s="164"/>
      <c r="HQ73" s="164"/>
      <c r="HR73" s="164"/>
      <c r="HS73" s="164"/>
      <c r="HT73" s="164"/>
      <c r="HU73" s="164"/>
      <c r="HV73" s="164"/>
      <c r="HW73" s="164"/>
      <c r="HX73" s="164"/>
      <c r="HY73" s="164"/>
      <c r="HZ73" s="164"/>
      <c r="IA73" s="164"/>
      <c r="IB73" s="164"/>
      <c r="IC73" s="164"/>
      <c r="ID73" s="164"/>
      <c r="IE73" s="164"/>
      <c r="IF73" s="164"/>
      <c r="IG73" s="164"/>
      <c r="IH73" s="164"/>
      <c r="II73" s="164"/>
      <c r="IJ73" s="164"/>
      <c r="IK73" s="164"/>
      <c r="IL73" s="164"/>
      <c r="IM73" s="164"/>
      <c r="IN73" s="164"/>
    </row>
    <row r="74" spans="1:248" ht="15" customHeight="1" x14ac:dyDescent="0.25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4"/>
      <c r="FH74" s="164"/>
      <c r="FI74" s="164"/>
      <c r="FJ74" s="164"/>
      <c r="FK74" s="164"/>
      <c r="FL74" s="164"/>
      <c r="FM74" s="164"/>
      <c r="FN74" s="164"/>
      <c r="FO74" s="164"/>
      <c r="FP74" s="164"/>
      <c r="FQ74" s="164"/>
      <c r="FR74" s="164"/>
      <c r="FS74" s="164"/>
      <c r="FT74" s="164"/>
      <c r="FU74" s="164"/>
      <c r="FV74" s="164"/>
      <c r="FW74" s="164"/>
      <c r="FX74" s="164"/>
      <c r="FY74" s="164"/>
      <c r="FZ74" s="164"/>
      <c r="GA74" s="164"/>
      <c r="GB74" s="164"/>
      <c r="GC74" s="164"/>
      <c r="GD74" s="164"/>
      <c r="GE74" s="164"/>
      <c r="GF74" s="164"/>
      <c r="GG74" s="164"/>
      <c r="GH74" s="164"/>
      <c r="GI74" s="164"/>
      <c r="GJ74" s="164"/>
      <c r="GK74" s="164"/>
      <c r="GL74" s="164"/>
      <c r="GM74" s="164"/>
      <c r="GN74" s="164"/>
      <c r="GO74" s="164"/>
      <c r="GP74" s="164"/>
      <c r="GQ74" s="164"/>
      <c r="GR74" s="164"/>
      <c r="GS74" s="164"/>
      <c r="GT74" s="164"/>
      <c r="GU74" s="164"/>
      <c r="GV74" s="164"/>
      <c r="GW74" s="164"/>
      <c r="GX74" s="164"/>
      <c r="GY74" s="164"/>
      <c r="GZ74" s="164"/>
      <c r="HA74" s="164"/>
      <c r="HB74" s="164"/>
      <c r="HC74" s="164"/>
      <c r="HD74" s="164"/>
      <c r="HE74" s="164"/>
      <c r="HF74" s="164"/>
      <c r="HG74" s="164"/>
      <c r="HH74" s="164"/>
      <c r="HI74" s="164"/>
      <c r="HJ74" s="164"/>
      <c r="HK74" s="164"/>
      <c r="HL74" s="164"/>
      <c r="HM74" s="164"/>
      <c r="HN74" s="164"/>
      <c r="HO74" s="164"/>
      <c r="HP74" s="164"/>
      <c r="HQ74" s="164"/>
      <c r="HR74" s="164"/>
      <c r="HS74" s="164"/>
      <c r="HT74" s="164"/>
      <c r="HU74" s="164"/>
      <c r="HV74" s="164"/>
      <c r="HW74" s="164"/>
      <c r="HX74" s="164"/>
      <c r="HY74" s="164"/>
      <c r="HZ74" s="164"/>
      <c r="IA74" s="164"/>
      <c r="IB74" s="164"/>
      <c r="IC74" s="164"/>
      <c r="ID74" s="164"/>
      <c r="IE74" s="164"/>
      <c r="IF74" s="164"/>
      <c r="IG74" s="164"/>
      <c r="IH74" s="164"/>
      <c r="II74" s="164"/>
      <c r="IJ74" s="164"/>
      <c r="IK74" s="164"/>
      <c r="IL74" s="164"/>
      <c r="IM74" s="164"/>
      <c r="IN74" s="164"/>
    </row>
    <row r="75" spans="1:248" ht="15" customHeight="1" x14ac:dyDescent="0.25">
      <c r="A75" s="164"/>
      <c r="B75" s="164"/>
      <c r="C75" s="164"/>
      <c r="D75" s="164"/>
      <c r="E75" s="164"/>
      <c r="F75" s="164"/>
      <c r="G75" s="164"/>
      <c r="H75" s="165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  <c r="FS75" s="164"/>
      <c r="FT75" s="164"/>
      <c r="FU75" s="164"/>
      <c r="FV75" s="164"/>
      <c r="FW75" s="164"/>
      <c r="FX75" s="164"/>
      <c r="FY75" s="164"/>
      <c r="FZ75" s="164"/>
      <c r="GA75" s="164"/>
      <c r="GB75" s="164"/>
      <c r="GC75" s="164"/>
      <c r="GD75" s="164"/>
      <c r="GE75" s="164"/>
      <c r="GF75" s="164"/>
      <c r="GG75" s="164"/>
      <c r="GH75" s="164"/>
      <c r="GI75" s="164"/>
      <c r="GJ75" s="164"/>
      <c r="GK75" s="164"/>
      <c r="GL75" s="164"/>
      <c r="GM75" s="164"/>
      <c r="GN75" s="164"/>
      <c r="GO75" s="164"/>
      <c r="GP75" s="164"/>
      <c r="GQ75" s="164"/>
      <c r="GR75" s="164"/>
      <c r="GS75" s="164"/>
      <c r="GT75" s="164"/>
      <c r="GU75" s="164"/>
      <c r="GV75" s="164"/>
      <c r="GW75" s="164"/>
      <c r="GX75" s="164"/>
      <c r="GY75" s="164"/>
      <c r="GZ75" s="164"/>
      <c r="HA75" s="164"/>
      <c r="HB75" s="164"/>
      <c r="HC75" s="164"/>
      <c r="HD75" s="164"/>
      <c r="HE75" s="164"/>
      <c r="HF75" s="164"/>
      <c r="HG75" s="164"/>
      <c r="HH75" s="164"/>
      <c r="HI75" s="164"/>
      <c r="HJ75" s="164"/>
      <c r="HK75" s="164"/>
      <c r="HL75" s="164"/>
      <c r="HM75" s="164"/>
      <c r="HN75" s="164"/>
      <c r="HO75" s="164"/>
      <c r="HP75" s="164"/>
      <c r="HQ75" s="164"/>
      <c r="HR75" s="164"/>
      <c r="HS75" s="164"/>
      <c r="HT75" s="164"/>
      <c r="HU75" s="164"/>
      <c r="HV75" s="164"/>
      <c r="HW75" s="164"/>
      <c r="HX75" s="164"/>
      <c r="HY75" s="164"/>
      <c r="HZ75" s="164"/>
      <c r="IA75" s="164"/>
      <c r="IB75" s="164"/>
      <c r="IC75" s="164"/>
      <c r="ID75" s="164"/>
      <c r="IE75" s="164"/>
      <c r="IF75" s="164"/>
      <c r="IG75" s="164"/>
      <c r="IH75" s="164"/>
      <c r="II75" s="164"/>
      <c r="IJ75" s="164"/>
      <c r="IK75" s="164"/>
      <c r="IL75" s="164"/>
      <c r="IM75" s="164"/>
      <c r="IN75" s="164"/>
    </row>
    <row r="76" spans="1:248" ht="15" customHeight="1" x14ac:dyDescent="0.25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  <c r="GB76" s="164"/>
      <c r="GC76" s="164"/>
      <c r="GD76" s="164"/>
      <c r="GE76" s="164"/>
      <c r="GF76" s="164"/>
      <c r="GG76" s="164"/>
      <c r="GH76" s="164"/>
      <c r="GI76" s="164"/>
      <c r="GJ76" s="164"/>
      <c r="GK76" s="164"/>
      <c r="GL76" s="164"/>
      <c r="GM76" s="164"/>
      <c r="GN76" s="164"/>
      <c r="GO76" s="164"/>
      <c r="GP76" s="164"/>
      <c r="GQ76" s="164"/>
      <c r="GR76" s="164"/>
      <c r="GS76" s="164"/>
      <c r="GT76" s="164"/>
      <c r="GU76" s="164"/>
      <c r="GV76" s="164"/>
      <c r="GW76" s="164"/>
      <c r="GX76" s="164"/>
      <c r="GY76" s="164"/>
      <c r="GZ76" s="164"/>
      <c r="HA76" s="164"/>
      <c r="HB76" s="164"/>
      <c r="HC76" s="164"/>
      <c r="HD76" s="164"/>
      <c r="HE76" s="164"/>
      <c r="HF76" s="164"/>
      <c r="HG76" s="164"/>
      <c r="HH76" s="164"/>
      <c r="HI76" s="164"/>
      <c r="HJ76" s="164"/>
      <c r="HK76" s="164"/>
      <c r="HL76" s="164"/>
      <c r="HM76" s="164"/>
      <c r="HN76" s="164"/>
      <c r="HO76" s="164"/>
      <c r="HP76" s="164"/>
      <c r="HQ76" s="164"/>
      <c r="HR76" s="164"/>
      <c r="HS76" s="164"/>
      <c r="HT76" s="164"/>
      <c r="HU76" s="164"/>
      <c r="HV76" s="164"/>
      <c r="HW76" s="164"/>
      <c r="HX76" s="164"/>
      <c r="HY76" s="164"/>
      <c r="HZ76" s="164"/>
      <c r="IA76" s="164"/>
      <c r="IB76" s="164"/>
      <c r="IC76" s="164"/>
      <c r="ID76" s="164"/>
      <c r="IE76" s="164"/>
      <c r="IF76" s="164"/>
      <c r="IG76" s="164"/>
      <c r="IH76" s="164"/>
      <c r="II76" s="164"/>
      <c r="IJ76" s="164"/>
      <c r="IK76" s="164"/>
      <c r="IL76" s="164"/>
      <c r="IM76" s="164"/>
      <c r="IN76" s="164"/>
    </row>
    <row r="77" spans="1:248" ht="15" customHeight="1" x14ac:dyDescent="0.25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164"/>
      <c r="EJ77" s="164"/>
      <c r="EK77" s="164"/>
      <c r="EL77" s="164"/>
      <c r="EM77" s="164"/>
      <c r="EN77" s="164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  <c r="FL77" s="164"/>
      <c r="FM77" s="164"/>
      <c r="FN77" s="164"/>
      <c r="FO77" s="164"/>
      <c r="FP77" s="164"/>
      <c r="FQ77" s="164"/>
      <c r="FR77" s="164"/>
      <c r="FS77" s="164"/>
      <c r="FT77" s="164"/>
      <c r="FU77" s="164"/>
      <c r="FV77" s="164"/>
      <c r="FW77" s="164"/>
      <c r="FX77" s="164"/>
      <c r="FY77" s="164"/>
      <c r="FZ77" s="164"/>
      <c r="GA77" s="164"/>
      <c r="GB77" s="164"/>
      <c r="GC77" s="164"/>
      <c r="GD77" s="164"/>
      <c r="GE77" s="164"/>
      <c r="GF77" s="164"/>
      <c r="GG77" s="164"/>
      <c r="GH77" s="164"/>
      <c r="GI77" s="164"/>
      <c r="GJ77" s="164"/>
      <c r="GK77" s="164"/>
      <c r="GL77" s="164"/>
      <c r="GM77" s="164"/>
      <c r="GN77" s="164"/>
      <c r="GO77" s="164"/>
      <c r="GP77" s="164"/>
      <c r="GQ77" s="164"/>
      <c r="GR77" s="164"/>
      <c r="GS77" s="164"/>
      <c r="GT77" s="164"/>
      <c r="GU77" s="164"/>
      <c r="GV77" s="164"/>
      <c r="GW77" s="164"/>
      <c r="GX77" s="164"/>
      <c r="GY77" s="164"/>
      <c r="GZ77" s="164"/>
      <c r="HA77" s="164"/>
      <c r="HB77" s="164"/>
      <c r="HC77" s="164"/>
      <c r="HD77" s="164"/>
      <c r="HE77" s="164"/>
      <c r="HF77" s="164"/>
      <c r="HG77" s="164"/>
      <c r="HH77" s="164"/>
      <c r="HI77" s="164"/>
      <c r="HJ77" s="164"/>
      <c r="HK77" s="164"/>
      <c r="HL77" s="164"/>
      <c r="HM77" s="164"/>
      <c r="HN77" s="164"/>
      <c r="HO77" s="164"/>
      <c r="HP77" s="164"/>
      <c r="HQ77" s="164"/>
      <c r="HR77" s="164"/>
      <c r="HS77" s="164"/>
      <c r="HT77" s="164"/>
      <c r="HU77" s="164"/>
      <c r="HV77" s="164"/>
      <c r="HW77" s="164"/>
      <c r="HX77" s="164"/>
      <c r="HY77" s="164"/>
      <c r="HZ77" s="164"/>
      <c r="IA77" s="164"/>
      <c r="IB77" s="164"/>
      <c r="IC77" s="164"/>
      <c r="ID77" s="164"/>
      <c r="IE77" s="164"/>
      <c r="IF77" s="164"/>
      <c r="IG77" s="164"/>
      <c r="IH77" s="164"/>
      <c r="II77" s="164"/>
      <c r="IJ77" s="164"/>
      <c r="IK77" s="164"/>
      <c r="IL77" s="164"/>
      <c r="IM77" s="164"/>
      <c r="IN77" s="164"/>
    </row>
    <row r="78" spans="1:248" ht="15" customHeight="1" x14ac:dyDescent="0.25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  <c r="GB78" s="164"/>
      <c r="GC78" s="164"/>
      <c r="GD78" s="164"/>
      <c r="GE78" s="164"/>
      <c r="GF78" s="164"/>
      <c r="GG78" s="164"/>
      <c r="GH78" s="164"/>
      <c r="GI78" s="164"/>
      <c r="GJ78" s="164"/>
      <c r="GK78" s="164"/>
      <c r="GL78" s="164"/>
      <c r="GM78" s="164"/>
      <c r="GN78" s="164"/>
      <c r="GO78" s="164"/>
      <c r="GP78" s="164"/>
      <c r="GQ78" s="164"/>
      <c r="GR78" s="164"/>
      <c r="GS78" s="164"/>
      <c r="GT78" s="164"/>
      <c r="GU78" s="164"/>
      <c r="GV78" s="164"/>
      <c r="GW78" s="164"/>
      <c r="GX78" s="164"/>
      <c r="GY78" s="164"/>
      <c r="GZ78" s="164"/>
      <c r="HA78" s="164"/>
      <c r="HB78" s="164"/>
      <c r="HC78" s="164"/>
      <c r="HD78" s="164"/>
      <c r="HE78" s="164"/>
      <c r="HF78" s="164"/>
      <c r="HG78" s="164"/>
      <c r="HH78" s="164"/>
      <c r="HI78" s="164"/>
      <c r="HJ78" s="164"/>
      <c r="HK78" s="164"/>
      <c r="HL78" s="164"/>
      <c r="HM78" s="164"/>
      <c r="HN78" s="164"/>
      <c r="HO78" s="164"/>
      <c r="HP78" s="164"/>
      <c r="HQ78" s="164"/>
      <c r="HR78" s="164"/>
      <c r="HS78" s="164"/>
      <c r="HT78" s="164"/>
      <c r="HU78" s="164"/>
      <c r="HV78" s="164"/>
      <c r="HW78" s="164"/>
      <c r="HX78" s="164"/>
      <c r="HY78" s="164"/>
      <c r="HZ78" s="164"/>
      <c r="IA78" s="164"/>
      <c r="IB78" s="164"/>
      <c r="IC78" s="164"/>
      <c r="ID78" s="164"/>
      <c r="IE78" s="164"/>
      <c r="IF78" s="164"/>
      <c r="IG78" s="164"/>
      <c r="IH78" s="164"/>
      <c r="II78" s="164"/>
      <c r="IJ78" s="164"/>
      <c r="IK78" s="164"/>
      <c r="IL78" s="164"/>
      <c r="IM78" s="164"/>
      <c r="IN78" s="164"/>
    </row>
    <row r="79" spans="1:248" ht="15" customHeight="1" x14ac:dyDescent="0.25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4"/>
      <c r="EM79" s="164"/>
      <c r="EN79" s="164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/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/>
      <c r="GB79" s="164"/>
      <c r="GC79" s="164"/>
      <c r="GD79" s="164"/>
      <c r="GE79" s="164"/>
      <c r="GF79" s="164"/>
      <c r="GG79" s="164"/>
      <c r="GH79" s="164"/>
      <c r="GI79" s="164"/>
      <c r="GJ79" s="164"/>
      <c r="GK79" s="164"/>
      <c r="GL79" s="164"/>
      <c r="GM79" s="164"/>
      <c r="GN79" s="164"/>
      <c r="GO79" s="164"/>
      <c r="GP79" s="164"/>
      <c r="GQ79" s="164"/>
      <c r="GR79" s="164"/>
      <c r="GS79" s="164"/>
      <c r="GT79" s="164"/>
      <c r="GU79" s="164"/>
      <c r="GV79" s="164"/>
      <c r="GW79" s="164"/>
      <c r="GX79" s="164"/>
      <c r="GY79" s="164"/>
      <c r="GZ79" s="164"/>
      <c r="HA79" s="164"/>
      <c r="HB79" s="164"/>
      <c r="HC79" s="164"/>
      <c r="HD79" s="164"/>
      <c r="HE79" s="164"/>
      <c r="HF79" s="164"/>
      <c r="HG79" s="164"/>
      <c r="HH79" s="164"/>
      <c r="HI79" s="164"/>
      <c r="HJ79" s="164"/>
      <c r="HK79" s="164"/>
      <c r="HL79" s="164"/>
      <c r="HM79" s="164"/>
      <c r="HN79" s="164"/>
      <c r="HO79" s="164"/>
      <c r="HP79" s="164"/>
      <c r="HQ79" s="164"/>
      <c r="HR79" s="164"/>
      <c r="HS79" s="164"/>
      <c r="HT79" s="164"/>
      <c r="HU79" s="164"/>
      <c r="HV79" s="164"/>
      <c r="HW79" s="164"/>
      <c r="HX79" s="164"/>
      <c r="HY79" s="164"/>
      <c r="HZ79" s="164"/>
      <c r="IA79" s="164"/>
      <c r="IB79" s="164"/>
      <c r="IC79" s="164"/>
      <c r="ID79" s="164"/>
      <c r="IE79" s="164"/>
      <c r="IF79" s="164"/>
      <c r="IG79" s="164"/>
      <c r="IH79" s="164"/>
      <c r="II79" s="164"/>
      <c r="IJ79" s="164"/>
      <c r="IK79" s="164"/>
      <c r="IL79" s="164"/>
      <c r="IM79" s="164"/>
      <c r="IN79" s="164"/>
    </row>
    <row r="80" spans="1:248" x14ac:dyDescent="0.25">
      <c r="A80" s="164"/>
      <c r="B80" s="164"/>
      <c r="C80" s="164"/>
      <c r="D80" s="164"/>
      <c r="E80" s="164"/>
      <c r="F80" s="164"/>
      <c r="G80" s="165"/>
      <c r="H80" s="165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  <c r="GK80" s="164"/>
      <c r="GL80" s="164"/>
      <c r="GM80" s="164"/>
      <c r="GN80" s="164"/>
      <c r="GO80" s="164"/>
      <c r="GP80" s="164"/>
      <c r="GQ80" s="164"/>
      <c r="GR80" s="164"/>
      <c r="GS80" s="164"/>
      <c r="GT80" s="164"/>
      <c r="GU80" s="164"/>
      <c r="GV80" s="164"/>
      <c r="GW80" s="164"/>
      <c r="GX80" s="164"/>
      <c r="GY80" s="164"/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64"/>
      <c r="HM80" s="164"/>
      <c r="HN80" s="164"/>
      <c r="HO80" s="164"/>
      <c r="HP80" s="164"/>
      <c r="HQ80" s="164"/>
      <c r="HR80" s="164"/>
      <c r="HS80" s="164"/>
      <c r="HT80" s="164"/>
      <c r="HU80" s="164"/>
      <c r="HV80" s="164"/>
      <c r="HW80" s="164"/>
      <c r="HX80" s="164"/>
      <c r="HY80" s="164"/>
      <c r="HZ80" s="164"/>
      <c r="IA80" s="164"/>
      <c r="IB80" s="164"/>
      <c r="IC80" s="164"/>
      <c r="ID80" s="164"/>
      <c r="IE80" s="164"/>
      <c r="IF80" s="164"/>
      <c r="IG80" s="164"/>
      <c r="IH80" s="164"/>
      <c r="II80" s="164"/>
      <c r="IJ80" s="164"/>
      <c r="IK80" s="164"/>
      <c r="IL80" s="164"/>
      <c r="IM80" s="164"/>
      <c r="IN80" s="164"/>
    </row>
    <row r="81" spans="1:248" ht="15" customHeight="1" x14ac:dyDescent="0.25">
      <c r="A81" s="164"/>
      <c r="B81" s="164"/>
      <c r="C81" s="164"/>
      <c r="D81" s="164"/>
      <c r="E81" s="164"/>
      <c r="F81" s="164"/>
      <c r="G81" s="165"/>
      <c r="H81" s="165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64"/>
      <c r="DX81" s="164"/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  <c r="GD81" s="164"/>
      <c r="GE81" s="164"/>
      <c r="GF81" s="164"/>
      <c r="GG81" s="164"/>
      <c r="GH81" s="164"/>
      <c r="GI81" s="164"/>
      <c r="GJ81" s="164"/>
      <c r="GK81" s="164"/>
      <c r="GL81" s="164"/>
      <c r="GM81" s="164"/>
      <c r="GN81" s="164"/>
      <c r="GO81" s="164"/>
      <c r="GP81" s="164"/>
      <c r="GQ81" s="164"/>
      <c r="GR81" s="164"/>
      <c r="GS81" s="164"/>
      <c r="GT81" s="164"/>
      <c r="GU81" s="164"/>
      <c r="GV81" s="164"/>
      <c r="GW81" s="164"/>
      <c r="GX81" s="164"/>
      <c r="GY81" s="164"/>
      <c r="GZ81" s="164"/>
      <c r="HA81" s="164"/>
      <c r="HB81" s="164"/>
      <c r="HC81" s="164"/>
      <c r="HD81" s="164"/>
      <c r="HE81" s="164"/>
      <c r="HF81" s="164"/>
      <c r="HG81" s="164"/>
      <c r="HH81" s="164"/>
      <c r="HI81" s="164"/>
      <c r="HJ81" s="164"/>
      <c r="HK81" s="164"/>
      <c r="HL81" s="164"/>
      <c r="HM81" s="164"/>
      <c r="HN81" s="164"/>
      <c r="HO81" s="164"/>
      <c r="HP81" s="164"/>
      <c r="HQ81" s="164"/>
      <c r="HR81" s="164"/>
      <c r="HS81" s="164"/>
      <c r="HT81" s="164"/>
      <c r="HU81" s="164"/>
      <c r="HV81" s="164"/>
      <c r="HW81" s="164"/>
      <c r="HX81" s="164"/>
      <c r="HY81" s="164"/>
      <c r="HZ81" s="164"/>
      <c r="IA81" s="164"/>
      <c r="IB81" s="164"/>
      <c r="IC81" s="164"/>
      <c r="ID81" s="164"/>
      <c r="IE81" s="164"/>
      <c r="IF81" s="164"/>
      <c r="IG81" s="164"/>
      <c r="IH81" s="164"/>
      <c r="II81" s="164"/>
      <c r="IJ81" s="164"/>
      <c r="IK81" s="164"/>
      <c r="IL81" s="164"/>
      <c r="IM81" s="164"/>
      <c r="IN81" s="164"/>
    </row>
    <row r="82" spans="1:248" ht="15" customHeight="1" x14ac:dyDescent="0.25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164"/>
      <c r="DW82" s="164"/>
      <c r="DX82" s="164"/>
      <c r="DY82" s="164"/>
      <c r="DZ82" s="164"/>
      <c r="EA82" s="164"/>
      <c r="EB82" s="164"/>
      <c r="EC82" s="164"/>
      <c r="ED82" s="164"/>
      <c r="EE82" s="164"/>
      <c r="EF82" s="164"/>
      <c r="EG82" s="164"/>
      <c r="EH82" s="164"/>
      <c r="EI82" s="164"/>
      <c r="EJ82" s="164"/>
      <c r="EK82" s="164"/>
      <c r="EL82" s="164"/>
      <c r="EM82" s="164"/>
      <c r="EN82" s="164"/>
      <c r="EO82" s="164"/>
      <c r="EP82" s="164"/>
      <c r="EQ82" s="164"/>
      <c r="ER82" s="164"/>
      <c r="ES82" s="164"/>
      <c r="ET82" s="164"/>
      <c r="EU82" s="164"/>
      <c r="EV82" s="164"/>
      <c r="EW82" s="164"/>
      <c r="EX82" s="164"/>
      <c r="EY82" s="164"/>
      <c r="EZ82" s="164"/>
      <c r="FA82" s="164"/>
      <c r="FB82" s="164"/>
      <c r="FC82" s="164"/>
      <c r="FD82" s="164"/>
      <c r="FE82" s="164"/>
      <c r="FF82" s="164"/>
      <c r="FG82" s="164"/>
      <c r="FH82" s="164"/>
      <c r="FI82" s="164"/>
      <c r="FJ82" s="164"/>
      <c r="FK82" s="164"/>
      <c r="FL82" s="164"/>
      <c r="FM82" s="164"/>
      <c r="FN82" s="164"/>
      <c r="FO82" s="164"/>
      <c r="FP82" s="164"/>
      <c r="FQ82" s="164"/>
      <c r="FR82" s="164"/>
      <c r="FS82" s="164"/>
      <c r="FT82" s="164"/>
      <c r="FU82" s="164"/>
      <c r="FV82" s="164"/>
      <c r="FW82" s="164"/>
      <c r="FX82" s="164"/>
      <c r="FY82" s="164"/>
      <c r="FZ82" s="164"/>
      <c r="GA82" s="164"/>
      <c r="GB82" s="164"/>
      <c r="GC82" s="164"/>
      <c r="GD82" s="164"/>
      <c r="GE82" s="164"/>
      <c r="GF82" s="164"/>
      <c r="GG82" s="164"/>
      <c r="GH82" s="164"/>
      <c r="GI82" s="164"/>
      <c r="GJ82" s="164"/>
      <c r="GK82" s="164"/>
      <c r="GL82" s="164"/>
      <c r="GM82" s="164"/>
      <c r="GN82" s="164"/>
      <c r="GO82" s="164"/>
      <c r="GP82" s="164"/>
      <c r="GQ82" s="164"/>
      <c r="GR82" s="164"/>
      <c r="GS82" s="164"/>
      <c r="GT82" s="164"/>
      <c r="GU82" s="164"/>
      <c r="GV82" s="164"/>
      <c r="GW82" s="164"/>
      <c r="GX82" s="164"/>
      <c r="GY82" s="164"/>
      <c r="GZ82" s="164"/>
      <c r="HA82" s="164"/>
      <c r="HB82" s="164"/>
      <c r="HC82" s="164"/>
      <c r="HD82" s="164"/>
      <c r="HE82" s="164"/>
      <c r="HF82" s="164"/>
      <c r="HG82" s="164"/>
      <c r="HH82" s="164"/>
      <c r="HI82" s="164"/>
      <c r="HJ82" s="164"/>
      <c r="HK82" s="164"/>
      <c r="HL82" s="164"/>
      <c r="HM82" s="164"/>
      <c r="HN82" s="164"/>
      <c r="HO82" s="164"/>
      <c r="HP82" s="164"/>
      <c r="HQ82" s="164"/>
      <c r="HR82" s="164"/>
      <c r="HS82" s="164"/>
      <c r="HT82" s="164"/>
      <c r="HU82" s="164"/>
      <c r="HV82" s="164"/>
      <c r="HW82" s="164"/>
      <c r="HX82" s="164"/>
      <c r="HY82" s="164"/>
      <c r="HZ82" s="164"/>
      <c r="IA82" s="164"/>
      <c r="IB82" s="164"/>
      <c r="IC82" s="164"/>
      <c r="ID82" s="164"/>
      <c r="IE82" s="164"/>
      <c r="IF82" s="164"/>
      <c r="IG82" s="164"/>
      <c r="IH82" s="164"/>
      <c r="II82" s="164"/>
      <c r="IJ82" s="164"/>
      <c r="IK82" s="164"/>
      <c r="IL82" s="164"/>
      <c r="IM82" s="164"/>
      <c r="IN82" s="164"/>
    </row>
    <row r="83" spans="1:248" ht="15" customHeight="1" x14ac:dyDescent="0.25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  <c r="EP83" s="164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  <c r="GD83" s="164"/>
      <c r="GE83" s="164"/>
      <c r="GF83" s="164"/>
      <c r="GG83" s="164"/>
      <c r="GH83" s="164"/>
      <c r="GI83" s="164"/>
      <c r="GJ83" s="164"/>
      <c r="GK83" s="164"/>
      <c r="GL83" s="164"/>
      <c r="GM83" s="164"/>
      <c r="GN83" s="164"/>
      <c r="GO83" s="164"/>
      <c r="GP83" s="164"/>
      <c r="GQ83" s="164"/>
      <c r="GR83" s="164"/>
      <c r="GS83" s="164"/>
      <c r="GT83" s="164"/>
      <c r="GU83" s="164"/>
      <c r="GV83" s="164"/>
      <c r="GW83" s="164"/>
      <c r="GX83" s="164"/>
      <c r="GY83" s="164"/>
      <c r="GZ83" s="164"/>
      <c r="HA83" s="164"/>
      <c r="HB83" s="164"/>
      <c r="HC83" s="164"/>
      <c r="HD83" s="164"/>
      <c r="HE83" s="164"/>
      <c r="HF83" s="164"/>
      <c r="HG83" s="164"/>
      <c r="HH83" s="164"/>
      <c r="HI83" s="164"/>
      <c r="HJ83" s="164"/>
      <c r="HK83" s="164"/>
      <c r="HL83" s="164"/>
      <c r="HM83" s="164"/>
      <c r="HN83" s="164"/>
      <c r="HO83" s="164"/>
      <c r="HP83" s="164"/>
      <c r="HQ83" s="164"/>
      <c r="HR83" s="164"/>
      <c r="HS83" s="164"/>
      <c r="HT83" s="164"/>
      <c r="HU83" s="164"/>
      <c r="HV83" s="164"/>
      <c r="HW83" s="164"/>
      <c r="HX83" s="164"/>
      <c r="HY83" s="164"/>
      <c r="HZ83" s="164"/>
      <c r="IA83" s="164"/>
      <c r="IB83" s="164"/>
      <c r="IC83" s="164"/>
      <c r="ID83" s="164"/>
      <c r="IE83" s="164"/>
      <c r="IF83" s="164"/>
      <c r="IG83" s="164"/>
      <c r="IH83" s="164"/>
      <c r="II83" s="164"/>
      <c r="IJ83" s="164"/>
      <c r="IK83" s="164"/>
      <c r="IL83" s="164"/>
      <c r="IM83" s="164"/>
      <c r="IN83" s="164"/>
    </row>
    <row r="84" spans="1:248" ht="15" customHeight="1" x14ac:dyDescent="0.25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4"/>
      <c r="DF84" s="164"/>
      <c r="DG84" s="164"/>
      <c r="DH84" s="164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4"/>
      <c r="DT84" s="164"/>
      <c r="DU84" s="164"/>
      <c r="DV84" s="164"/>
      <c r="DW84" s="164"/>
      <c r="DX84" s="164"/>
      <c r="DY84" s="164"/>
      <c r="DZ84" s="164"/>
      <c r="EA84" s="164"/>
      <c r="EB84" s="164"/>
      <c r="EC84" s="164"/>
      <c r="ED84" s="164"/>
      <c r="EE84" s="164"/>
      <c r="EF84" s="164"/>
      <c r="EG84" s="164"/>
      <c r="EH84" s="164"/>
      <c r="EI84" s="164"/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164"/>
      <c r="FE84" s="164"/>
      <c r="FF84" s="164"/>
      <c r="FG84" s="164"/>
      <c r="FH84" s="164"/>
      <c r="FI84" s="164"/>
      <c r="FJ84" s="164"/>
      <c r="FK84" s="164"/>
      <c r="FL84" s="164"/>
      <c r="FM84" s="164"/>
      <c r="FN84" s="164"/>
      <c r="FO84" s="164"/>
      <c r="FP84" s="164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  <c r="GB84" s="164"/>
      <c r="GC84" s="164"/>
      <c r="GD84" s="164"/>
      <c r="GE84" s="164"/>
      <c r="GF84" s="164"/>
      <c r="GG84" s="164"/>
      <c r="GH84" s="164"/>
      <c r="GI84" s="164"/>
      <c r="GJ84" s="164"/>
      <c r="GK84" s="164"/>
      <c r="GL84" s="164"/>
      <c r="GM84" s="164"/>
      <c r="GN84" s="164"/>
      <c r="GO84" s="164"/>
      <c r="GP84" s="164"/>
      <c r="GQ84" s="164"/>
      <c r="GR84" s="164"/>
      <c r="GS84" s="164"/>
      <c r="GT84" s="164"/>
      <c r="GU84" s="164"/>
      <c r="GV84" s="164"/>
      <c r="GW84" s="164"/>
      <c r="GX84" s="164"/>
      <c r="GY84" s="164"/>
      <c r="GZ84" s="164"/>
      <c r="HA84" s="164"/>
      <c r="HB84" s="164"/>
      <c r="HC84" s="164"/>
      <c r="HD84" s="164"/>
      <c r="HE84" s="164"/>
      <c r="HF84" s="164"/>
      <c r="HG84" s="164"/>
      <c r="HH84" s="164"/>
      <c r="HI84" s="164"/>
      <c r="HJ84" s="164"/>
      <c r="HK84" s="164"/>
      <c r="HL84" s="164"/>
      <c r="HM84" s="164"/>
      <c r="HN84" s="164"/>
      <c r="HO84" s="164"/>
      <c r="HP84" s="164"/>
      <c r="HQ84" s="164"/>
      <c r="HR84" s="164"/>
      <c r="HS84" s="164"/>
      <c r="HT84" s="164"/>
      <c r="HU84" s="164"/>
      <c r="HV84" s="164"/>
      <c r="HW84" s="164"/>
      <c r="HX84" s="164"/>
      <c r="HY84" s="164"/>
      <c r="HZ84" s="164"/>
      <c r="IA84" s="164"/>
      <c r="IB84" s="164"/>
      <c r="IC84" s="164"/>
      <c r="ID84" s="164"/>
      <c r="IE84" s="164"/>
      <c r="IF84" s="164"/>
      <c r="IG84" s="164"/>
      <c r="IH84" s="164"/>
      <c r="II84" s="164"/>
      <c r="IJ84" s="164"/>
      <c r="IK84" s="164"/>
      <c r="IL84" s="164"/>
      <c r="IM84" s="164"/>
      <c r="IN84" s="164"/>
    </row>
    <row r="85" spans="1:248" ht="15" customHeight="1" x14ac:dyDescent="0.25">
      <c r="A85" s="164"/>
      <c r="B85" s="164"/>
      <c r="C85" s="164"/>
      <c r="D85" s="164"/>
      <c r="E85" s="164"/>
      <c r="F85" s="164"/>
      <c r="G85" s="164"/>
      <c r="H85" s="165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4"/>
      <c r="DT85" s="164"/>
      <c r="DU85" s="164"/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4"/>
      <c r="EH85" s="164"/>
      <c r="EI85" s="164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  <c r="GD85" s="164"/>
      <c r="GE85" s="164"/>
      <c r="GF85" s="164"/>
      <c r="GG85" s="164"/>
      <c r="GH85" s="164"/>
      <c r="GI85" s="164"/>
      <c r="GJ85" s="164"/>
      <c r="GK85" s="164"/>
      <c r="GL85" s="164"/>
      <c r="GM85" s="164"/>
      <c r="GN85" s="164"/>
      <c r="GO85" s="164"/>
      <c r="GP85" s="164"/>
      <c r="GQ85" s="164"/>
      <c r="GR85" s="164"/>
      <c r="GS85" s="164"/>
      <c r="GT85" s="164"/>
      <c r="GU85" s="164"/>
      <c r="GV85" s="164"/>
      <c r="GW85" s="164"/>
      <c r="GX85" s="164"/>
      <c r="GY85" s="164"/>
      <c r="GZ85" s="164"/>
      <c r="HA85" s="164"/>
      <c r="HB85" s="164"/>
      <c r="HC85" s="164"/>
      <c r="HD85" s="164"/>
      <c r="HE85" s="164"/>
      <c r="HF85" s="164"/>
      <c r="HG85" s="164"/>
      <c r="HH85" s="164"/>
      <c r="HI85" s="164"/>
      <c r="HJ85" s="164"/>
      <c r="HK85" s="164"/>
      <c r="HL85" s="164"/>
      <c r="HM85" s="164"/>
      <c r="HN85" s="164"/>
      <c r="HO85" s="164"/>
      <c r="HP85" s="164"/>
      <c r="HQ85" s="164"/>
      <c r="HR85" s="164"/>
      <c r="HS85" s="164"/>
      <c r="HT85" s="164"/>
      <c r="HU85" s="164"/>
      <c r="HV85" s="164"/>
      <c r="HW85" s="164"/>
      <c r="HX85" s="164"/>
      <c r="HY85" s="164"/>
      <c r="HZ85" s="164"/>
      <c r="IA85" s="164"/>
      <c r="IB85" s="164"/>
      <c r="IC85" s="164"/>
      <c r="ID85" s="164"/>
      <c r="IE85" s="164"/>
      <c r="IF85" s="164"/>
      <c r="IG85" s="164"/>
      <c r="IH85" s="164"/>
      <c r="II85" s="164"/>
      <c r="IJ85" s="164"/>
      <c r="IK85" s="164"/>
      <c r="IL85" s="164"/>
      <c r="IM85" s="164"/>
      <c r="IN85" s="164"/>
    </row>
    <row r="86" spans="1:248" ht="15" customHeight="1" x14ac:dyDescent="0.25">
      <c r="A86" s="164"/>
      <c r="B86" s="164"/>
      <c r="C86" s="164"/>
      <c r="D86" s="164"/>
      <c r="E86" s="164"/>
      <c r="F86" s="164"/>
      <c r="G86" s="164"/>
      <c r="H86" s="165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4"/>
      <c r="DF86" s="164"/>
      <c r="DG86" s="164"/>
      <c r="DH86" s="164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4"/>
      <c r="DT86" s="164"/>
      <c r="DU86" s="164"/>
      <c r="DV86" s="164"/>
      <c r="DW86" s="164"/>
      <c r="DX86" s="164"/>
      <c r="DY86" s="164"/>
      <c r="DZ86" s="164"/>
      <c r="EA86" s="164"/>
      <c r="EB86" s="164"/>
      <c r="EC86" s="164"/>
      <c r="ED86" s="164"/>
      <c r="EE86" s="164"/>
      <c r="EF86" s="164"/>
      <c r="EG86" s="164"/>
      <c r="EH86" s="164"/>
      <c r="EI86" s="164"/>
      <c r="EJ86" s="164"/>
      <c r="EK86" s="164"/>
      <c r="EL86" s="164"/>
      <c r="EM86" s="164"/>
      <c r="EN86" s="164"/>
      <c r="EO86" s="164"/>
      <c r="EP86" s="164"/>
      <c r="EQ86" s="164"/>
      <c r="ER86" s="164"/>
      <c r="ES86" s="164"/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164"/>
      <c r="FE86" s="164"/>
      <c r="FF86" s="164"/>
      <c r="FG86" s="164"/>
      <c r="FH86" s="164"/>
      <c r="FI86" s="164"/>
      <c r="FJ86" s="164"/>
      <c r="FK86" s="164"/>
      <c r="FL86" s="164"/>
      <c r="FM86" s="164"/>
      <c r="FN86" s="164"/>
      <c r="FO86" s="164"/>
      <c r="FP86" s="164"/>
      <c r="FQ86" s="164"/>
      <c r="FR86" s="164"/>
      <c r="FS86" s="164"/>
      <c r="FT86" s="164"/>
      <c r="FU86" s="164"/>
      <c r="FV86" s="164"/>
      <c r="FW86" s="164"/>
      <c r="FX86" s="164"/>
      <c r="FY86" s="164"/>
      <c r="FZ86" s="164"/>
      <c r="GA86" s="164"/>
      <c r="GB86" s="164"/>
      <c r="GC86" s="164"/>
      <c r="GD86" s="164"/>
      <c r="GE86" s="164"/>
      <c r="GF86" s="164"/>
      <c r="GG86" s="164"/>
      <c r="GH86" s="164"/>
      <c r="GI86" s="164"/>
      <c r="GJ86" s="164"/>
      <c r="GK86" s="164"/>
      <c r="GL86" s="164"/>
      <c r="GM86" s="164"/>
      <c r="GN86" s="164"/>
      <c r="GO86" s="164"/>
      <c r="GP86" s="164"/>
      <c r="GQ86" s="164"/>
      <c r="GR86" s="164"/>
      <c r="GS86" s="164"/>
      <c r="GT86" s="164"/>
      <c r="GU86" s="164"/>
      <c r="GV86" s="164"/>
      <c r="GW86" s="164"/>
      <c r="GX86" s="164"/>
      <c r="GY86" s="164"/>
      <c r="GZ86" s="164"/>
      <c r="HA86" s="164"/>
      <c r="HB86" s="164"/>
      <c r="HC86" s="164"/>
      <c r="HD86" s="164"/>
      <c r="HE86" s="164"/>
      <c r="HF86" s="164"/>
      <c r="HG86" s="164"/>
      <c r="HH86" s="164"/>
      <c r="HI86" s="164"/>
      <c r="HJ86" s="164"/>
      <c r="HK86" s="164"/>
      <c r="HL86" s="164"/>
      <c r="HM86" s="164"/>
      <c r="HN86" s="164"/>
      <c r="HO86" s="164"/>
      <c r="HP86" s="164"/>
      <c r="HQ86" s="164"/>
      <c r="HR86" s="164"/>
      <c r="HS86" s="164"/>
      <c r="HT86" s="164"/>
      <c r="HU86" s="164"/>
      <c r="HV86" s="164"/>
      <c r="HW86" s="164"/>
      <c r="HX86" s="164"/>
      <c r="HY86" s="164"/>
      <c r="HZ86" s="164"/>
      <c r="IA86" s="164"/>
      <c r="IB86" s="164"/>
      <c r="IC86" s="164"/>
      <c r="ID86" s="164"/>
      <c r="IE86" s="164"/>
      <c r="IF86" s="164"/>
      <c r="IG86" s="164"/>
      <c r="IH86" s="164"/>
      <c r="II86" s="164"/>
      <c r="IJ86" s="164"/>
      <c r="IK86" s="164"/>
      <c r="IL86" s="164"/>
      <c r="IM86" s="164"/>
      <c r="IN86" s="164"/>
    </row>
    <row r="87" spans="1:248" ht="15" customHeight="1" x14ac:dyDescent="0.25">
      <c r="A87" s="164"/>
      <c r="B87" s="164"/>
      <c r="C87" s="164"/>
      <c r="D87" s="164"/>
      <c r="E87" s="164"/>
      <c r="F87" s="164"/>
      <c r="G87" s="164"/>
      <c r="H87" s="165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4"/>
      <c r="ED87" s="164"/>
      <c r="EE87" s="164"/>
      <c r="EF87" s="164"/>
      <c r="EG87" s="164"/>
      <c r="EH87" s="164"/>
      <c r="EI87" s="164"/>
      <c r="EJ87" s="164"/>
      <c r="EK87" s="164"/>
      <c r="EL87" s="164"/>
      <c r="EM87" s="164"/>
      <c r="EN87" s="164"/>
      <c r="EO87" s="164"/>
      <c r="EP87" s="164"/>
      <c r="EQ87" s="164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  <c r="FF87" s="164"/>
      <c r="FG87" s="164"/>
      <c r="FH87" s="164"/>
      <c r="FI87" s="164"/>
      <c r="FJ87" s="164"/>
      <c r="FK87" s="164"/>
      <c r="FL87" s="164"/>
      <c r="FM87" s="164"/>
      <c r="FN87" s="164"/>
      <c r="FO87" s="164"/>
      <c r="FP87" s="164"/>
      <c r="FQ87" s="164"/>
      <c r="FR87" s="164"/>
      <c r="FS87" s="164"/>
      <c r="FT87" s="164"/>
      <c r="FU87" s="164"/>
      <c r="FV87" s="164"/>
      <c r="FW87" s="164"/>
      <c r="FX87" s="164"/>
      <c r="FY87" s="164"/>
      <c r="FZ87" s="164"/>
      <c r="GA87" s="164"/>
      <c r="GB87" s="164"/>
      <c r="GC87" s="164"/>
      <c r="GD87" s="164"/>
      <c r="GE87" s="164"/>
      <c r="GF87" s="164"/>
      <c r="GG87" s="164"/>
      <c r="GH87" s="164"/>
      <c r="GI87" s="164"/>
      <c r="GJ87" s="164"/>
      <c r="GK87" s="164"/>
      <c r="GL87" s="164"/>
      <c r="GM87" s="164"/>
      <c r="GN87" s="164"/>
      <c r="GO87" s="164"/>
      <c r="GP87" s="164"/>
      <c r="GQ87" s="164"/>
      <c r="GR87" s="164"/>
      <c r="GS87" s="164"/>
      <c r="GT87" s="164"/>
      <c r="GU87" s="164"/>
      <c r="GV87" s="164"/>
      <c r="GW87" s="164"/>
      <c r="GX87" s="164"/>
      <c r="GY87" s="164"/>
      <c r="GZ87" s="164"/>
      <c r="HA87" s="164"/>
      <c r="HB87" s="164"/>
      <c r="HC87" s="164"/>
      <c r="HD87" s="164"/>
      <c r="HE87" s="164"/>
      <c r="HF87" s="164"/>
      <c r="HG87" s="164"/>
      <c r="HH87" s="164"/>
      <c r="HI87" s="164"/>
      <c r="HJ87" s="164"/>
      <c r="HK87" s="164"/>
      <c r="HL87" s="164"/>
      <c r="HM87" s="164"/>
      <c r="HN87" s="164"/>
      <c r="HO87" s="164"/>
      <c r="HP87" s="164"/>
      <c r="HQ87" s="164"/>
      <c r="HR87" s="164"/>
      <c r="HS87" s="164"/>
      <c r="HT87" s="164"/>
      <c r="HU87" s="164"/>
      <c r="HV87" s="164"/>
      <c r="HW87" s="164"/>
      <c r="HX87" s="164"/>
      <c r="HY87" s="164"/>
      <c r="HZ87" s="164"/>
      <c r="IA87" s="164"/>
      <c r="IB87" s="164"/>
      <c r="IC87" s="164"/>
      <c r="ID87" s="164"/>
      <c r="IE87" s="164"/>
      <c r="IF87" s="164"/>
      <c r="IG87" s="164"/>
      <c r="IH87" s="164"/>
      <c r="II87" s="164"/>
      <c r="IJ87" s="164"/>
      <c r="IK87" s="164"/>
      <c r="IL87" s="164"/>
      <c r="IM87" s="164"/>
      <c r="IN87" s="164"/>
    </row>
    <row r="88" spans="1:248" ht="15" customHeight="1" x14ac:dyDescent="0.2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4"/>
      <c r="DF88" s="164"/>
      <c r="DG88" s="164"/>
      <c r="DH88" s="164"/>
      <c r="DI88" s="164"/>
      <c r="DJ88" s="164"/>
      <c r="DK88" s="164"/>
      <c r="DL88" s="164"/>
      <c r="DM88" s="164"/>
      <c r="DN88" s="164"/>
      <c r="DO88" s="164"/>
      <c r="DP88" s="164"/>
      <c r="DQ88" s="164"/>
      <c r="DR88" s="164"/>
      <c r="DS88" s="164"/>
      <c r="DT88" s="164"/>
      <c r="DU88" s="164"/>
      <c r="DV88" s="164"/>
      <c r="DW88" s="164"/>
      <c r="DX88" s="164"/>
      <c r="DY88" s="164"/>
      <c r="DZ88" s="164"/>
      <c r="EA88" s="164"/>
      <c r="EB88" s="164"/>
      <c r="EC88" s="164"/>
      <c r="ED88" s="164"/>
      <c r="EE88" s="164"/>
      <c r="EF88" s="164"/>
      <c r="EG88" s="164"/>
      <c r="EH88" s="164"/>
      <c r="EI88" s="164"/>
      <c r="EJ88" s="164"/>
      <c r="EK88" s="164"/>
      <c r="EL88" s="164"/>
      <c r="EM88" s="164"/>
      <c r="EN88" s="164"/>
      <c r="EO88" s="164"/>
      <c r="EP88" s="164"/>
      <c r="EQ88" s="164"/>
      <c r="ER88" s="164"/>
      <c r="ES88" s="164"/>
      <c r="ET88" s="164"/>
      <c r="EU88" s="164"/>
      <c r="EV88" s="164"/>
      <c r="EW88" s="164"/>
      <c r="EX88" s="164"/>
      <c r="EY88" s="164"/>
      <c r="EZ88" s="164"/>
      <c r="FA88" s="164"/>
      <c r="FB88" s="164"/>
      <c r="FC88" s="164"/>
      <c r="FD88" s="164"/>
      <c r="FE88" s="164"/>
      <c r="FF88" s="164"/>
      <c r="FG88" s="164"/>
      <c r="FH88" s="164"/>
      <c r="FI88" s="164"/>
      <c r="FJ88" s="164"/>
      <c r="FK88" s="164"/>
      <c r="FL88" s="164"/>
      <c r="FM88" s="164"/>
      <c r="FN88" s="164"/>
      <c r="FO88" s="164"/>
      <c r="FP88" s="164"/>
      <c r="FQ88" s="164"/>
      <c r="FR88" s="164"/>
      <c r="FS88" s="164"/>
      <c r="FT88" s="164"/>
      <c r="FU88" s="164"/>
      <c r="FV88" s="164"/>
      <c r="FW88" s="164"/>
      <c r="FX88" s="164"/>
      <c r="FY88" s="164"/>
      <c r="FZ88" s="164"/>
      <c r="GA88" s="164"/>
      <c r="GB88" s="164"/>
      <c r="GC88" s="164"/>
      <c r="GD88" s="164"/>
      <c r="GE88" s="164"/>
      <c r="GF88" s="164"/>
      <c r="GG88" s="164"/>
      <c r="GH88" s="164"/>
      <c r="GI88" s="164"/>
      <c r="GJ88" s="164"/>
      <c r="GK88" s="164"/>
      <c r="GL88" s="164"/>
      <c r="GM88" s="164"/>
      <c r="GN88" s="164"/>
      <c r="GO88" s="164"/>
      <c r="GP88" s="164"/>
      <c r="GQ88" s="164"/>
      <c r="GR88" s="164"/>
      <c r="GS88" s="164"/>
      <c r="GT88" s="164"/>
      <c r="GU88" s="164"/>
      <c r="GV88" s="164"/>
      <c r="GW88" s="164"/>
      <c r="GX88" s="164"/>
      <c r="GY88" s="164"/>
      <c r="GZ88" s="164"/>
      <c r="HA88" s="164"/>
      <c r="HB88" s="164"/>
      <c r="HC88" s="164"/>
      <c r="HD88" s="164"/>
      <c r="HE88" s="164"/>
      <c r="HF88" s="164"/>
      <c r="HG88" s="164"/>
      <c r="HH88" s="164"/>
      <c r="HI88" s="164"/>
      <c r="HJ88" s="164"/>
      <c r="HK88" s="164"/>
      <c r="HL88" s="164"/>
      <c r="HM88" s="164"/>
      <c r="HN88" s="164"/>
      <c r="HO88" s="164"/>
      <c r="HP88" s="164"/>
      <c r="HQ88" s="164"/>
      <c r="HR88" s="164"/>
      <c r="HS88" s="164"/>
      <c r="HT88" s="164"/>
      <c r="HU88" s="164"/>
      <c r="HV88" s="164"/>
      <c r="HW88" s="164"/>
      <c r="HX88" s="164"/>
      <c r="HY88" s="164"/>
      <c r="HZ88" s="164"/>
      <c r="IA88" s="164"/>
      <c r="IB88" s="164"/>
      <c r="IC88" s="164"/>
      <c r="ID88" s="164"/>
      <c r="IE88" s="164"/>
      <c r="IF88" s="164"/>
      <c r="IG88" s="164"/>
      <c r="IH88" s="164"/>
      <c r="II88" s="164"/>
      <c r="IJ88" s="164"/>
      <c r="IK88" s="164"/>
      <c r="IL88" s="164"/>
      <c r="IM88" s="164"/>
      <c r="IN88" s="164"/>
    </row>
    <row r="89" spans="1:248" ht="15" customHeight="1" x14ac:dyDescent="0.2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64"/>
      <c r="DX89" s="164"/>
      <c r="DY89" s="164"/>
      <c r="DZ89" s="164"/>
      <c r="EA89" s="164"/>
      <c r="EB89" s="164"/>
      <c r="EC89" s="164"/>
      <c r="ED89" s="164"/>
      <c r="EE89" s="164"/>
      <c r="EF89" s="164"/>
      <c r="EG89" s="164"/>
      <c r="EH89" s="164"/>
      <c r="EI89" s="164"/>
      <c r="EJ89" s="164"/>
      <c r="EK89" s="164"/>
      <c r="EL89" s="164"/>
      <c r="EM89" s="164"/>
      <c r="EN89" s="164"/>
      <c r="EO89" s="164"/>
      <c r="EP89" s="164"/>
      <c r="EQ89" s="164"/>
      <c r="ER89" s="164"/>
      <c r="ES89" s="164"/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164"/>
      <c r="FF89" s="164"/>
      <c r="FG89" s="164"/>
      <c r="FH89" s="164"/>
      <c r="FI89" s="164"/>
      <c r="FJ89" s="164"/>
      <c r="FK89" s="164"/>
      <c r="FL89" s="164"/>
      <c r="FM89" s="164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64"/>
      <c r="GB89" s="164"/>
      <c r="GC89" s="164"/>
      <c r="GD89" s="164"/>
      <c r="GE89" s="164"/>
      <c r="GF89" s="164"/>
      <c r="GG89" s="164"/>
      <c r="GH89" s="164"/>
      <c r="GI89" s="164"/>
      <c r="GJ89" s="164"/>
      <c r="GK89" s="164"/>
      <c r="GL89" s="164"/>
      <c r="GM89" s="164"/>
      <c r="GN89" s="164"/>
      <c r="GO89" s="164"/>
      <c r="GP89" s="164"/>
      <c r="GQ89" s="164"/>
      <c r="GR89" s="164"/>
      <c r="GS89" s="164"/>
      <c r="GT89" s="164"/>
      <c r="GU89" s="164"/>
      <c r="GV89" s="164"/>
      <c r="GW89" s="164"/>
      <c r="GX89" s="164"/>
      <c r="GY89" s="164"/>
      <c r="GZ89" s="164"/>
      <c r="HA89" s="164"/>
      <c r="HB89" s="164"/>
      <c r="HC89" s="164"/>
      <c r="HD89" s="164"/>
      <c r="HE89" s="164"/>
      <c r="HF89" s="164"/>
      <c r="HG89" s="164"/>
      <c r="HH89" s="164"/>
      <c r="HI89" s="164"/>
      <c r="HJ89" s="164"/>
      <c r="HK89" s="164"/>
      <c r="HL89" s="164"/>
      <c r="HM89" s="164"/>
      <c r="HN89" s="164"/>
      <c r="HO89" s="164"/>
      <c r="HP89" s="164"/>
      <c r="HQ89" s="164"/>
      <c r="HR89" s="164"/>
      <c r="HS89" s="164"/>
      <c r="HT89" s="164"/>
      <c r="HU89" s="164"/>
      <c r="HV89" s="164"/>
      <c r="HW89" s="164"/>
      <c r="HX89" s="164"/>
      <c r="HY89" s="164"/>
      <c r="HZ89" s="164"/>
      <c r="IA89" s="164"/>
      <c r="IB89" s="164"/>
      <c r="IC89" s="164"/>
      <c r="ID89" s="164"/>
      <c r="IE89" s="164"/>
      <c r="IF89" s="164"/>
      <c r="IG89" s="164"/>
      <c r="IH89" s="164"/>
      <c r="II89" s="164"/>
      <c r="IJ89" s="164"/>
      <c r="IK89" s="164"/>
      <c r="IL89" s="164"/>
      <c r="IM89" s="164"/>
      <c r="IN89" s="164"/>
    </row>
    <row r="90" spans="1:248" ht="15" customHeight="1" x14ac:dyDescent="0.2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4"/>
      <c r="EF90" s="164"/>
      <c r="EG90" s="164"/>
      <c r="EH90" s="164"/>
      <c r="EI90" s="164"/>
      <c r="EJ90" s="164"/>
      <c r="EK90" s="164"/>
      <c r="EL90" s="164"/>
      <c r="EM90" s="164"/>
      <c r="EN90" s="164"/>
      <c r="EO90" s="164"/>
      <c r="EP90" s="164"/>
      <c r="EQ90" s="164"/>
      <c r="ER90" s="164"/>
      <c r="ES90" s="164"/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4"/>
      <c r="FF90" s="164"/>
      <c r="FG90" s="164"/>
      <c r="FH90" s="164"/>
      <c r="FI90" s="164"/>
      <c r="FJ90" s="164"/>
      <c r="FK90" s="164"/>
      <c r="FL90" s="164"/>
      <c r="FM90" s="164"/>
      <c r="FN90" s="164"/>
      <c r="FO90" s="164"/>
      <c r="FP90" s="164"/>
      <c r="FQ90" s="164"/>
      <c r="FR90" s="164"/>
      <c r="FS90" s="164"/>
      <c r="FT90" s="164"/>
      <c r="FU90" s="164"/>
      <c r="FV90" s="164"/>
      <c r="FW90" s="164"/>
      <c r="FX90" s="164"/>
      <c r="FY90" s="164"/>
      <c r="FZ90" s="164"/>
      <c r="GA90" s="164"/>
      <c r="GB90" s="164"/>
      <c r="GC90" s="164"/>
      <c r="GD90" s="164"/>
      <c r="GE90" s="164"/>
      <c r="GF90" s="164"/>
      <c r="GG90" s="164"/>
      <c r="GH90" s="164"/>
      <c r="GI90" s="164"/>
      <c r="GJ90" s="164"/>
      <c r="GK90" s="164"/>
      <c r="GL90" s="164"/>
      <c r="GM90" s="164"/>
      <c r="GN90" s="164"/>
      <c r="GO90" s="164"/>
      <c r="GP90" s="164"/>
      <c r="GQ90" s="164"/>
      <c r="GR90" s="164"/>
      <c r="GS90" s="164"/>
      <c r="GT90" s="164"/>
      <c r="GU90" s="164"/>
      <c r="GV90" s="164"/>
      <c r="GW90" s="164"/>
      <c r="GX90" s="164"/>
      <c r="GY90" s="164"/>
      <c r="GZ90" s="164"/>
      <c r="HA90" s="164"/>
      <c r="HB90" s="164"/>
      <c r="HC90" s="164"/>
      <c r="HD90" s="164"/>
      <c r="HE90" s="164"/>
      <c r="HF90" s="164"/>
      <c r="HG90" s="164"/>
      <c r="HH90" s="164"/>
      <c r="HI90" s="164"/>
      <c r="HJ90" s="164"/>
      <c r="HK90" s="164"/>
      <c r="HL90" s="164"/>
      <c r="HM90" s="164"/>
      <c r="HN90" s="164"/>
      <c r="HO90" s="164"/>
      <c r="HP90" s="164"/>
      <c r="HQ90" s="164"/>
      <c r="HR90" s="164"/>
      <c r="HS90" s="164"/>
      <c r="HT90" s="164"/>
      <c r="HU90" s="164"/>
      <c r="HV90" s="164"/>
      <c r="HW90" s="164"/>
      <c r="HX90" s="164"/>
      <c r="HY90" s="164"/>
      <c r="HZ90" s="164"/>
      <c r="IA90" s="164"/>
      <c r="IB90" s="164"/>
      <c r="IC90" s="164"/>
      <c r="ID90" s="164"/>
      <c r="IE90" s="164"/>
      <c r="IF90" s="164"/>
      <c r="IG90" s="164"/>
      <c r="IH90" s="164"/>
      <c r="II90" s="164"/>
      <c r="IJ90" s="164"/>
      <c r="IK90" s="164"/>
      <c r="IL90" s="164"/>
      <c r="IM90" s="164"/>
      <c r="IN90" s="164"/>
    </row>
    <row r="91" spans="1:248" ht="15" customHeight="1" x14ac:dyDescent="0.25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64"/>
      <c r="DI91" s="164"/>
      <c r="DJ91" s="164"/>
      <c r="DK91" s="164"/>
      <c r="DL91" s="164"/>
      <c r="DM91" s="164"/>
      <c r="DN91" s="164"/>
      <c r="DO91" s="164"/>
      <c r="DP91" s="164"/>
      <c r="DQ91" s="164"/>
      <c r="DR91" s="164"/>
      <c r="DS91" s="164"/>
      <c r="DT91" s="164"/>
      <c r="DU91" s="164"/>
      <c r="DV91" s="164"/>
      <c r="DW91" s="164"/>
      <c r="DX91" s="164"/>
      <c r="DY91" s="164"/>
      <c r="DZ91" s="164"/>
      <c r="EA91" s="164"/>
      <c r="EB91" s="164"/>
      <c r="EC91" s="164"/>
      <c r="ED91" s="164"/>
      <c r="EE91" s="164"/>
      <c r="EF91" s="164"/>
      <c r="EG91" s="164"/>
      <c r="EH91" s="164"/>
      <c r="EI91" s="164"/>
      <c r="EJ91" s="164"/>
      <c r="EK91" s="164"/>
      <c r="EL91" s="164"/>
      <c r="EM91" s="164"/>
      <c r="EN91" s="164"/>
      <c r="EO91" s="164"/>
      <c r="EP91" s="164"/>
      <c r="EQ91" s="164"/>
      <c r="ER91" s="164"/>
      <c r="ES91" s="164"/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4"/>
      <c r="FH91" s="164"/>
      <c r="FI91" s="164"/>
      <c r="FJ91" s="164"/>
      <c r="FK91" s="164"/>
      <c r="FL91" s="164"/>
      <c r="FM91" s="164"/>
      <c r="FN91" s="164"/>
      <c r="FO91" s="164"/>
      <c r="FP91" s="164"/>
      <c r="FQ91" s="164"/>
      <c r="FR91" s="164"/>
      <c r="FS91" s="164"/>
      <c r="FT91" s="164"/>
      <c r="FU91" s="164"/>
      <c r="FV91" s="164"/>
      <c r="FW91" s="164"/>
      <c r="FX91" s="164"/>
      <c r="FY91" s="164"/>
      <c r="FZ91" s="164"/>
      <c r="GA91" s="164"/>
      <c r="GB91" s="164"/>
      <c r="GC91" s="164"/>
      <c r="GD91" s="164"/>
      <c r="GE91" s="164"/>
      <c r="GF91" s="164"/>
      <c r="GG91" s="164"/>
      <c r="GH91" s="164"/>
      <c r="GI91" s="164"/>
      <c r="GJ91" s="164"/>
      <c r="GK91" s="164"/>
      <c r="GL91" s="164"/>
      <c r="GM91" s="164"/>
      <c r="GN91" s="164"/>
      <c r="GO91" s="164"/>
      <c r="GP91" s="164"/>
      <c r="GQ91" s="164"/>
      <c r="GR91" s="164"/>
      <c r="GS91" s="164"/>
      <c r="GT91" s="164"/>
      <c r="GU91" s="164"/>
      <c r="GV91" s="164"/>
      <c r="GW91" s="164"/>
      <c r="GX91" s="164"/>
      <c r="GY91" s="164"/>
      <c r="GZ91" s="164"/>
      <c r="HA91" s="164"/>
      <c r="HB91" s="164"/>
      <c r="HC91" s="164"/>
      <c r="HD91" s="164"/>
      <c r="HE91" s="164"/>
      <c r="HF91" s="164"/>
      <c r="HG91" s="164"/>
      <c r="HH91" s="164"/>
      <c r="HI91" s="164"/>
      <c r="HJ91" s="164"/>
      <c r="HK91" s="164"/>
      <c r="HL91" s="164"/>
      <c r="HM91" s="164"/>
      <c r="HN91" s="164"/>
      <c r="HO91" s="164"/>
      <c r="HP91" s="164"/>
      <c r="HQ91" s="164"/>
      <c r="HR91" s="164"/>
      <c r="HS91" s="164"/>
      <c r="HT91" s="164"/>
      <c r="HU91" s="164"/>
      <c r="HV91" s="164"/>
      <c r="HW91" s="164"/>
      <c r="HX91" s="164"/>
      <c r="HY91" s="164"/>
      <c r="HZ91" s="164"/>
      <c r="IA91" s="164"/>
      <c r="IB91" s="164"/>
      <c r="IC91" s="164"/>
      <c r="ID91" s="164"/>
      <c r="IE91" s="164"/>
      <c r="IF91" s="164"/>
      <c r="IG91" s="164"/>
      <c r="IH91" s="164"/>
      <c r="II91" s="164"/>
      <c r="IJ91" s="164"/>
      <c r="IK91" s="164"/>
      <c r="IL91" s="164"/>
      <c r="IM91" s="164"/>
      <c r="IN91" s="164"/>
    </row>
    <row r="92" spans="1:248" ht="15" customHeight="1" x14ac:dyDescent="0.25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  <c r="EQ92" s="164"/>
      <c r="ER92" s="164"/>
      <c r="ES92" s="164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  <c r="FF92" s="164"/>
      <c r="FG92" s="164"/>
      <c r="FH92" s="164"/>
      <c r="FI92" s="164"/>
      <c r="FJ92" s="164"/>
      <c r="FK92" s="164"/>
      <c r="FL92" s="164"/>
      <c r="FM92" s="164"/>
      <c r="FN92" s="164"/>
      <c r="FO92" s="164"/>
      <c r="FP92" s="164"/>
      <c r="FQ92" s="164"/>
      <c r="FR92" s="164"/>
      <c r="FS92" s="164"/>
      <c r="FT92" s="164"/>
      <c r="FU92" s="164"/>
      <c r="FV92" s="164"/>
      <c r="FW92" s="164"/>
      <c r="FX92" s="164"/>
      <c r="FY92" s="164"/>
      <c r="FZ92" s="164"/>
      <c r="GA92" s="164"/>
      <c r="GB92" s="164"/>
      <c r="GC92" s="164"/>
      <c r="GD92" s="164"/>
      <c r="GE92" s="164"/>
      <c r="GF92" s="164"/>
      <c r="GG92" s="164"/>
      <c r="GH92" s="164"/>
      <c r="GI92" s="164"/>
      <c r="GJ92" s="164"/>
      <c r="GK92" s="164"/>
      <c r="GL92" s="164"/>
      <c r="GM92" s="164"/>
      <c r="GN92" s="164"/>
      <c r="GO92" s="164"/>
      <c r="GP92" s="164"/>
      <c r="GQ92" s="164"/>
      <c r="GR92" s="164"/>
      <c r="GS92" s="164"/>
      <c r="GT92" s="164"/>
      <c r="GU92" s="164"/>
      <c r="GV92" s="164"/>
      <c r="GW92" s="164"/>
      <c r="GX92" s="164"/>
      <c r="GY92" s="164"/>
      <c r="GZ92" s="164"/>
      <c r="HA92" s="164"/>
      <c r="HB92" s="164"/>
      <c r="HC92" s="164"/>
      <c r="HD92" s="164"/>
      <c r="HE92" s="164"/>
      <c r="HF92" s="164"/>
      <c r="HG92" s="164"/>
      <c r="HH92" s="164"/>
      <c r="HI92" s="164"/>
      <c r="HJ92" s="164"/>
      <c r="HK92" s="164"/>
      <c r="HL92" s="164"/>
      <c r="HM92" s="164"/>
      <c r="HN92" s="164"/>
      <c r="HO92" s="164"/>
      <c r="HP92" s="164"/>
      <c r="HQ92" s="164"/>
      <c r="HR92" s="164"/>
      <c r="HS92" s="164"/>
      <c r="HT92" s="164"/>
      <c r="HU92" s="164"/>
      <c r="HV92" s="164"/>
      <c r="HW92" s="164"/>
      <c r="HX92" s="164"/>
      <c r="HY92" s="164"/>
      <c r="HZ92" s="164"/>
      <c r="IA92" s="164"/>
      <c r="IB92" s="164"/>
      <c r="IC92" s="164"/>
      <c r="ID92" s="164"/>
      <c r="IE92" s="164"/>
      <c r="IF92" s="164"/>
      <c r="IG92" s="164"/>
      <c r="IH92" s="164"/>
      <c r="II92" s="164"/>
      <c r="IJ92" s="164"/>
      <c r="IK92" s="164"/>
      <c r="IL92" s="164"/>
      <c r="IM92" s="164"/>
      <c r="IN92" s="164"/>
    </row>
    <row r="93" spans="1:248" ht="15" customHeight="1" x14ac:dyDescent="0.2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4"/>
      <c r="DF93" s="164"/>
      <c r="DG93" s="164"/>
      <c r="DH93" s="164"/>
      <c r="DI93" s="164"/>
      <c r="DJ93" s="164"/>
      <c r="DK93" s="164"/>
      <c r="DL93" s="164"/>
      <c r="DM93" s="164"/>
      <c r="DN93" s="164"/>
      <c r="DO93" s="164"/>
      <c r="DP93" s="164"/>
      <c r="DQ93" s="164"/>
      <c r="DR93" s="164"/>
      <c r="DS93" s="164"/>
      <c r="DT93" s="164"/>
      <c r="DU93" s="164"/>
      <c r="DV93" s="164"/>
      <c r="DW93" s="164"/>
      <c r="DX93" s="164"/>
      <c r="DY93" s="164"/>
      <c r="DZ93" s="164"/>
      <c r="EA93" s="164"/>
      <c r="EB93" s="164"/>
      <c r="EC93" s="164"/>
      <c r="ED93" s="164"/>
      <c r="EE93" s="164"/>
      <c r="EF93" s="164"/>
      <c r="EG93" s="164"/>
      <c r="EH93" s="164"/>
      <c r="EI93" s="164"/>
      <c r="EJ93" s="164"/>
      <c r="EK93" s="164"/>
      <c r="EL93" s="164"/>
      <c r="EM93" s="164"/>
      <c r="EN93" s="164"/>
      <c r="EO93" s="164"/>
      <c r="EP93" s="164"/>
      <c r="EQ93" s="164"/>
      <c r="ER93" s="164"/>
      <c r="ES93" s="164"/>
      <c r="ET93" s="164"/>
      <c r="EU93" s="164"/>
      <c r="EV93" s="164"/>
      <c r="EW93" s="164"/>
      <c r="EX93" s="164"/>
      <c r="EY93" s="164"/>
      <c r="EZ93" s="164"/>
      <c r="FA93" s="164"/>
      <c r="FB93" s="164"/>
      <c r="FC93" s="164"/>
      <c r="FD93" s="164"/>
      <c r="FE93" s="164"/>
      <c r="FF93" s="164"/>
      <c r="FG93" s="164"/>
      <c r="FH93" s="164"/>
      <c r="FI93" s="164"/>
      <c r="FJ93" s="164"/>
      <c r="FK93" s="164"/>
      <c r="FL93" s="164"/>
      <c r="FM93" s="164"/>
      <c r="FN93" s="164"/>
      <c r="FO93" s="164"/>
      <c r="FP93" s="164"/>
      <c r="FQ93" s="164"/>
      <c r="FR93" s="164"/>
      <c r="FS93" s="164"/>
      <c r="FT93" s="164"/>
      <c r="FU93" s="164"/>
      <c r="FV93" s="164"/>
      <c r="FW93" s="164"/>
      <c r="FX93" s="164"/>
      <c r="FY93" s="164"/>
      <c r="FZ93" s="164"/>
      <c r="GA93" s="164"/>
      <c r="GB93" s="164"/>
      <c r="GC93" s="164"/>
      <c r="GD93" s="164"/>
      <c r="GE93" s="164"/>
      <c r="GF93" s="164"/>
      <c r="GG93" s="164"/>
      <c r="GH93" s="164"/>
      <c r="GI93" s="164"/>
      <c r="GJ93" s="164"/>
      <c r="GK93" s="164"/>
      <c r="GL93" s="164"/>
      <c r="GM93" s="164"/>
      <c r="GN93" s="164"/>
      <c r="GO93" s="164"/>
      <c r="GP93" s="164"/>
      <c r="GQ93" s="164"/>
      <c r="GR93" s="164"/>
      <c r="GS93" s="164"/>
      <c r="GT93" s="164"/>
      <c r="GU93" s="164"/>
      <c r="GV93" s="164"/>
      <c r="GW93" s="164"/>
      <c r="GX93" s="164"/>
      <c r="GY93" s="164"/>
      <c r="GZ93" s="164"/>
      <c r="HA93" s="164"/>
      <c r="HB93" s="164"/>
      <c r="HC93" s="164"/>
      <c r="HD93" s="164"/>
      <c r="HE93" s="164"/>
      <c r="HF93" s="164"/>
      <c r="HG93" s="164"/>
      <c r="HH93" s="164"/>
      <c r="HI93" s="164"/>
      <c r="HJ93" s="164"/>
      <c r="HK93" s="164"/>
      <c r="HL93" s="164"/>
      <c r="HM93" s="164"/>
      <c r="HN93" s="164"/>
      <c r="HO93" s="164"/>
      <c r="HP93" s="164"/>
      <c r="HQ93" s="164"/>
      <c r="HR93" s="164"/>
      <c r="HS93" s="164"/>
      <c r="HT93" s="164"/>
      <c r="HU93" s="164"/>
      <c r="HV93" s="164"/>
      <c r="HW93" s="164"/>
      <c r="HX93" s="164"/>
      <c r="HY93" s="164"/>
      <c r="HZ93" s="164"/>
      <c r="IA93" s="164"/>
      <c r="IB93" s="164"/>
      <c r="IC93" s="164"/>
      <c r="ID93" s="164"/>
      <c r="IE93" s="164"/>
      <c r="IF93" s="164"/>
      <c r="IG93" s="164"/>
      <c r="IH93" s="164"/>
      <c r="II93" s="164"/>
      <c r="IJ93" s="164"/>
      <c r="IK93" s="164"/>
      <c r="IL93" s="164"/>
      <c r="IM93" s="164"/>
      <c r="IN93" s="164"/>
    </row>
    <row r="94" spans="1:248" ht="15" customHeight="1" x14ac:dyDescent="0.25">
      <c r="A94" s="164"/>
      <c r="B94" s="164"/>
      <c r="C94" s="164"/>
      <c r="D94" s="164"/>
      <c r="E94" s="164"/>
      <c r="F94" s="164"/>
      <c r="G94" s="164"/>
      <c r="H94" s="165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DJ94" s="164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4"/>
      <c r="DW94" s="164"/>
      <c r="DX94" s="164"/>
      <c r="DY94" s="164"/>
      <c r="DZ94" s="164"/>
      <c r="EA94" s="164"/>
      <c r="EB94" s="164"/>
      <c r="EC94" s="164"/>
      <c r="ED94" s="164"/>
      <c r="EE94" s="164"/>
      <c r="EF94" s="164"/>
      <c r="EG94" s="164"/>
      <c r="EH94" s="164"/>
      <c r="EI94" s="164"/>
      <c r="EJ94" s="164"/>
      <c r="EK94" s="164"/>
      <c r="EL94" s="164"/>
      <c r="EM94" s="164"/>
      <c r="EN94" s="164"/>
      <c r="EO94" s="164"/>
      <c r="EP94" s="164"/>
      <c r="EQ94" s="164"/>
      <c r="ER94" s="164"/>
      <c r="ES94" s="164"/>
      <c r="ET94" s="164"/>
      <c r="EU94" s="164"/>
      <c r="EV94" s="164"/>
      <c r="EW94" s="164"/>
      <c r="EX94" s="164"/>
      <c r="EY94" s="164"/>
      <c r="EZ94" s="164"/>
      <c r="FA94" s="164"/>
      <c r="FB94" s="164"/>
      <c r="FC94" s="164"/>
      <c r="FD94" s="164"/>
      <c r="FE94" s="164"/>
      <c r="FF94" s="164"/>
      <c r="FG94" s="164"/>
      <c r="FH94" s="164"/>
      <c r="FI94" s="164"/>
      <c r="FJ94" s="164"/>
      <c r="FK94" s="164"/>
      <c r="FL94" s="164"/>
      <c r="FM94" s="164"/>
      <c r="FN94" s="164"/>
      <c r="FO94" s="164"/>
      <c r="FP94" s="164"/>
      <c r="FQ94" s="164"/>
      <c r="FR94" s="164"/>
      <c r="FS94" s="164"/>
      <c r="FT94" s="164"/>
      <c r="FU94" s="164"/>
      <c r="FV94" s="164"/>
      <c r="FW94" s="164"/>
      <c r="FX94" s="164"/>
      <c r="FY94" s="164"/>
      <c r="FZ94" s="164"/>
      <c r="GA94" s="164"/>
      <c r="GB94" s="164"/>
      <c r="GC94" s="164"/>
      <c r="GD94" s="164"/>
      <c r="GE94" s="164"/>
      <c r="GF94" s="164"/>
      <c r="GG94" s="164"/>
      <c r="GH94" s="164"/>
      <c r="GI94" s="164"/>
      <c r="GJ94" s="164"/>
      <c r="GK94" s="164"/>
      <c r="GL94" s="164"/>
      <c r="GM94" s="164"/>
      <c r="GN94" s="164"/>
      <c r="GO94" s="164"/>
      <c r="GP94" s="164"/>
      <c r="GQ94" s="164"/>
      <c r="GR94" s="164"/>
      <c r="GS94" s="164"/>
      <c r="GT94" s="164"/>
      <c r="GU94" s="164"/>
      <c r="GV94" s="164"/>
      <c r="GW94" s="164"/>
      <c r="GX94" s="164"/>
      <c r="GY94" s="164"/>
      <c r="GZ94" s="164"/>
      <c r="HA94" s="164"/>
      <c r="HB94" s="164"/>
      <c r="HC94" s="164"/>
      <c r="HD94" s="164"/>
      <c r="HE94" s="164"/>
      <c r="HF94" s="164"/>
      <c r="HG94" s="164"/>
      <c r="HH94" s="164"/>
      <c r="HI94" s="164"/>
      <c r="HJ94" s="164"/>
      <c r="HK94" s="164"/>
      <c r="HL94" s="164"/>
      <c r="HM94" s="164"/>
      <c r="HN94" s="164"/>
      <c r="HO94" s="164"/>
      <c r="HP94" s="164"/>
      <c r="HQ94" s="164"/>
      <c r="HR94" s="164"/>
      <c r="HS94" s="164"/>
      <c r="HT94" s="164"/>
      <c r="HU94" s="164"/>
      <c r="HV94" s="164"/>
      <c r="HW94" s="164"/>
      <c r="HX94" s="164"/>
      <c r="HY94" s="164"/>
      <c r="HZ94" s="164"/>
      <c r="IA94" s="164"/>
      <c r="IB94" s="164"/>
      <c r="IC94" s="164"/>
      <c r="ID94" s="164"/>
      <c r="IE94" s="164"/>
      <c r="IF94" s="164"/>
      <c r="IG94" s="164"/>
      <c r="IH94" s="164"/>
      <c r="II94" s="164"/>
      <c r="IJ94" s="164"/>
      <c r="IK94" s="164"/>
      <c r="IL94" s="164"/>
      <c r="IM94" s="164"/>
      <c r="IN94" s="164"/>
    </row>
    <row r="95" spans="1:248" ht="15" customHeight="1" x14ac:dyDescent="0.25">
      <c r="A95" s="164"/>
      <c r="B95" s="164"/>
      <c r="C95" s="164"/>
      <c r="D95" s="165"/>
      <c r="E95" s="164"/>
      <c r="F95" s="164"/>
      <c r="G95" s="165"/>
      <c r="H95" s="165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4"/>
      <c r="EK95" s="164"/>
      <c r="EL95" s="164"/>
      <c r="EM95" s="164"/>
      <c r="EN95" s="164"/>
      <c r="EO95" s="164"/>
      <c r="EP95" s="164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4"/>
      <c r="FB95" s="164"/>
      <c r="FC95" s="164"/>
      <c r="FD95" s="164"/>
      <c r="FE95" s="164"/>
      <c r="FF95" s="164"/>
      <c r="FG95" s="164"/>
      <c r="FH95" s="164"/>
      <c r="FI95" s="164"/>
      <c r="FJ95" s="164"/>
      <c r="FK95" s="164"/>
      <c r="FL95" s="164"/>
      <c r="FM95" s="164"/>
      <c r="FN95" s="164"/>
      <c r="FO95" s="164"/>
      <c r="FP95" s="164"/>
      <c r="FQ95" s="164"/>
      <c r="FR95" s="164"/>
      <c r="FS95" s="164"/>
      <c r="FT95" s="164"/>
      <c r="FU95" s="164"/>
      <c r="FV95" s="164"/>
      <c r="FW95" s="164"/>
      <c r="FX95" s="164"/>
      <c r="FY95" s="164"/>
      <c r="FZ95" s="164"/>
      <c r="GA95" s="164"/>
      <c r="GB95" s="164"/>
      <c r="GC95" s="164"/>
      <c r="GD95" s="164"/>
      <c r="GE95" s="164"/>
      <c r="GF95" s="164"/>
      <c r="GG95" s="164"/>
      <c r="GH95" s="164"/>
      <c r="GI95" s="164"/>
      <c r="GJ95" s="164"/>
      <c r="GK95" s="164"/>
      <c r="GL95" s="164"/>
      <c r="GM95" s="164"/>
      <c r="GN95" s="164"/>
      <c r="GO95" s="164"/>
      <c r="GP95" s="164"/>
      <c r="GQ95" s="164"/>
      <c r="GR95" s="164"/>
      <c r="GS95" s="164"/>
      <c r="GT95" s="164"/>
      <c r="GU95" s="164"/>
      <c r="GV95" s="164"/>
      <c r="GW95" s="164"/>
      <c r="GX95" s="164"/>
      <c r="GY95" s="164"/>
      <c r="GZ95" s="164"/>
      <c r="HA95" s="164"/>
      <c r="HB95" s="164"/>
      <c r="HC95" s="164"/>
      <c r="HD95" s="164"/>
      <c r="HE95" s="164"/>
      <c r="HF95" s="164"/>
      <c r="HG95" s="164"/>
      <c r="HH95" s="164"/>
      <c r="HI95" s="164"/>
      <c r="HJ95" s="164"/>
      <c r="HK95" s="164"/>
      <c r="HL95" s="164"/>
      <c r="HM95" s="164"/>
      <c r="HN95" s="164"/>
      <c r="HO95" s="164"/>
      <c r="HP95" s="164"/>
      <c r="HQ95" s="164"/>
      <c r="HR95" s="164"/>
      <c r="HS95" s="164"/>
      <c r="HT95" s="164"/>
      <c r="HU95" s="164"/>
      <c r="HV95" s="164"/>
      <c r="HW95" s="164"/>
      <c r="HX95" s="164"/>
      <c r="HY95" s="164"/>
      <c r="HZ95" s="164"/>
      <c r="IA95" s="164"/>
      <c r="IB95" s="164"/>
      <c r="IC95" s="164"/>
      <c r="ID95" s="164"/>
      <c r="IE95" s="164"/>
      <c r="IF95" s="164"/>
      <c r="IG95" s="164"/>
      <c r="IH95" s="164"/>
      <c r="II95" s="164"/>
      <c r="IJ95" s="164"/>
      <c r="IK95" s="164"/>
      <c r="IL95" s="164"/>
      <c r="IM95" s="164"/>
      <c r="IN95" s="164"/>
    </row>
    <row r="96" spans="1:248" ht="15" customHeight="1" x14ac:dyDescent="0.25">
      <c r="A96" s="164"/>
      <c r="B96" s="164"/>
      <c r="C96" s="164"/>
      <c r="D96" s="165"/>
      <c r="E96" s="164"/>
      <c r="F96" s="164"/>
      <c r="G96" s="165"/>
      <c r="H96" s="165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  <c r="DW96" s="164"/>
      <c r="DX96" s="164"/>
      <c r="DY96" s="164"/>
      <c r="DZ96" s="164"/>
      <c r="EA96" s="164"/>
      <c r="EB96" s="164"/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  <c r="EP96" s="164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4"/>
      <c r="FC96" s="164"/>
      <c r="FD96" s="164"/>
      <c r="FE96" s="164"/>
      <c r="FF96" s="164"/>
      <c r="FG96" s="164"/>
      <c r="FH96" s="164"/>
      <c r="FI96" s="164"/>
      <c r="FJ96" s="164"/>
      <c r="FK96" s="164"/>
      <c r="FL96" s="164"/>
      <c r="FM96" s="164"/>
      <c r="FN96" s="164"/>
      <c r="FO96" s="164"/>
      <c r="FP96" s="164"/>
      <c r="FQ96" s="164"/>
      <c r="FR96" s="164"/>
      <c r="FS96" s="164"/>
      <c r="FT96" s="164"/>
      <c r="FU96" s="164"/>
      <c r="FV96" s="164"/>
      <c r="FW96" s="164"/>
      <c r="FX96" s="164"/>
      <c r="FY96" s="164"/>
      <c r="FZ96" s="164"/>
      <c r="GA96" s="164"/>
      <c r="GB96" s="164"/>
      <c r="GC96" s="164"/>
      <c r="GD96" s="164"/>
      <c r="GE96" s="164"/>
      <c r="GF96" s="164"/>
      <c r="GG96" s="164"/>
      <c r="GH96" s="164"/>
      <c r="GI96" s="164"/>
      <c r="GJ96" s="164"/>
      <c r="GK96" s="164"/>
      <c r="GL96" s="164"/>
      <c r="GM96" s="164"/>
      <c r="GN96" s="164"/>
      <c r="GO96" s="164"/>
      <c r="GP96" s="164"/>
      <c r="GQ96" s="164"/>
      <c r="GR96" s="164"/>
      <c r="GS96" s="164"/>
      <c r="GT96" s="164"/>
      <c r="GU96" s="164"/>
      <c r="GV96" s="164"/>
      <c r="GW96" s="164"/>
      <c r="GX96" s="164"/>
      <c r="GY96" s="164"/>
      <c r="GZ96" s="164"/>
      <c r="HA96" s="164"/>
      <c r="HB96" s="164"/>
      <c r="HC96" s="164"/>
      <c r="HD96" s="164"/>
      <c r="HE96" s="164"/>
      <c r="HF96" s="164"/>
      <c r="HG96" s="164"/>
      <c r="HH96" s="164"/>
      <c r="HI96" s="164"/>
      <c r="HJ96" s="164"/>
      <c r="HK96" s="164"/>
      <c r="HL96" s="164"/>
      <c r="HM96" s="164"/>
      <c r="HN96" s="164"/>
      <c r="HO96" s="164"/>
      <c r="HP96" s="164"/>
      <c r="HQ96" s="164"/>
      <c r="HR96" s="164"/>
      <c r="HS96" s="164"/>
      <c r="HT96" s="164"/>
      <c r="HU96" s="164"/>
      <c r="HV96" s="164"/>
      <c r="HW96" s="164"/>
      <c r="HX96" s="164"/>
      <c r="HY96" s="164"/>
      <c r="HZ96" s="164"/>
      <c r="IA96" s="164"/>
      <c r="IB96" s="164"/>
      <c r="IC96" s="164"/>
      <c r="ID96" s="164"/>
      <c r="IE96" s="164"/>
      <c r="IF96" s="164"/>
      <c r="IG96" s="164"/>
      <c r="IH96" s="164"/>
      <c r="II96" s="164"/>
      <c r="IJ96" s="164"/>
      <c r="IK96" s="164"/>
      <c r="IL96" s="164"/>
      <c r="IM96" s="164"/>
      <c r="IN96" s="164"/>
    </row>
    <row r="97" spans="1:248" ht="15" customHeight="1" x14ac:dyDescent="0.25">
      <c r="A97" s="164"/>
      <c r="B97" s="164"/>
      <c r="C97" s="164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4"/>
      <c r="DV97" s="164"/>
      <c r="DW97" s="164"/>
      <c r="DX97" s="164"/>
      <c r="DY97" s="164"/>
      <c r="DZ97" s="164"/>
      <c r="EA97" s="164"/>
      <c r="EB97" s="164"/>
      <c r="EC97" s="164"/>
      <c r="ED97" s="164"/>
      <c r="EE97" s="164"/>
      <c r="EF97" s="164"/>
      <c r="EG97" s="164"/>
      <c r="EH97" s="164"/>
      <c r="EI97" s="164"/>
      <c r="EJ97" s="164"/>
      <c r="EK97" s="164"/>
      <c r="EL97" s="164"/>
      <c r="EM97" s="164"/>
      <c r="EN97" s="164"/>
      <c r="EO97" s="164"/>
      <c r="EP97" s="164"/>
      <c r="EQ97" s="164"/>
      <c r="ER97" s="164"/>
      <c r="ES97" s="164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4"/>
      <c r="FF97" s="164"/>
      <c r="FG97" s="164"/>
      <c r="FH97" s="164"/>
      <c r="FI97" s="164"/>
      <c r="FJ97" s="164"/>
      <c r="FK97" s="164"/>
      <c r="FL97" s="164"/>
      <c r="FM97" s="164"/>
      <c r="FN97" s="164"/>
      <c r="FO97" s="164"/>
      <c r="FP97" s="164"/>
      <c r="FQ97" s="164"/>
      <c r="FR97" s="164"/>
      <c r="FS97" s="164"/>
      <c r="FT97" s="164"/>
      <c r="FU97" s="164"/>
      <c r="FV97" s="164"/>
      <c r="FW97" s="164"/>
      <c r="FX97" s="164"/>
      <c r="FY97" s="164"/>
      <c r="FZ97" s="164"/>
      <c r="GA97" s="164"/>
      <c r="GB97" s="164"/>
      <c r="GC97" s="164"/>
      <c r="GD97" s="164"/>
      <c r="GE97" s="164"/>
      <c r="GF97" s="164"/>
      <c r="GG97" s="164"/>
      <c r="GH97" s="164"/>
      <c r="GI97" s="164"/>
      <c r="GJ97" s="164"/>
      <c r="GK97" s="164"/>
      <c r="GL97" s="164"/>
      <c r="GM97" s="164"/>
      <c r="GN97" s="164"/>
      <c r="GO97" s="164"/>
      <c r="GP97" s="164"/>
      <c r="GQ97" s="164"/>
      <c r="GR97" s="164"/>
      <c r="GS97" s="164"/>
      <c r="GT97" s="164"/>
      <c r="GU97" s="164"/>
      <c r="GV97" s="164"/>
      <c r="GW97" s="164"/>
      <c r="GX97" s="164"/>
      <c r="GY97" s="164"/>
      <c r="GZ97" s="164"/>
      <c r="HA97" s="164"/>
      <c r="HB97" s="164"/>
      <c r="HC97" s="164"/>
      <c r="HD97" s="164"/>
      <c r="HE97" s="164"/>
      <c r="HF97" s="164"/>
      <c r="HG97" s="164"/>
      <c r="HH97" s="164"/>
      <c r="HI97" s="164"/>
      <c r="HJ97" s="164"/>
      <c r="HK97" s="164"/>
      <c r="HL97" s="164"/>
      <c r="HM97" s="164"/>
      <c r="HN97" s="164"/>
      <c r="HO97" s="164"/>
      <c r="HP97" s="164"/>
      <c r="HQ97" s="164"/>
      <c r="HR97" s="164"/>
      <c r="HS97" s="164"/>
      <c r="HT97" s="164"/>
      <c r="HU97" s="164"/>
      <c r="HV97" s="164"/>
      <c r="HW97" s="164"/>
      <c r="HX97" s="164"/>
      <c r="HY97" s="164"/>
      <c r="HZ97" s="164"/>
      <c r="IA97" s="164"/>
      <c r="IB97" s="164"/>
      <c r="IC97" s="164"/>
      <c r="ID97" s="164"/>
      <c r="IE97" s="164"/>
      <c r="IF97" s="164"/>
      <c r="IG97" s="164"/>
      <c r="IH97" s="164"/>
      <c r="II97" s="164"/>
      <c r="IJ97" s="164"/>
      <c r="IK97" s="164"/>
      <c r="IL97" s="164"/>
      <c r="IM97" s="164"/>
      <c r="IN97" s="164"/>
    </row>
    <row r="98" spans="1:248" ht="15" customHeight="1" x14ac:dyDescent="0.25">
      <c r="A98" s="164"/>
      <c r="B98" s="164"/>
      <c r="C98" s="164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  <c r="DU98" s="164"/>
      <c r="DV98" s="164"/>
      <c r="DW98" s="164"/>
      <c r="DX98" s="164"/>
      <c r="DY98" s="164"/>
      <c r="DZ98" s="164"/>
      <c r="EA98" s="164"/>
      <c r="EB98" s="164"/>
      <c r="EC98" s="164"/>
      <c r="ED98" s="164"/>
      <c r="EE98" s="164"/>
      <c r="EF98" s="164"/>
      <c r="EG98" s="164"/>
      <c r="EH98" s="164"/>
      <c r="EI98" s="164"/>
      <c r="EJ98" s="164"/>
      <c r="EK98" s="164"/>
      <c r="EL98" s="164"/>
      <c r="EM98" s="164"/>
      <c r="EN98" s="164"/>
      <c r="EO98" s="164"/>
      <c r="EP98" s="164"/>
      <c r="EQ98" s="164"/>
      <c r="ER98" s="164"/>
      <c r="ES98" s="164"/>
      <c r="ET98" s="164"/>
      <c r="EU98" s="164"/>
      <c r="EV98" s="164"/>
      <c r="EW98" s="164"/>
      <c r="EX98" s="164"/>
      <c r="EY98" s="164"/>
      <c r="EZ98" s="164"/>
      <c r="FA98" s="164"/>
      <c r="FB98" s="164"/>
      <c r="FC98" s="164"/>
      <c r="FD98" s="164"/>
      <c r="FE98" s="164"/>
      <c r="FF98" s="164"/>
      <c r="FG98" s="164"/>
      <c r="FH98" s="164"/>
      <c r="FI98" s="164"/>
      <c r="FJ98" s="164"/>
      <c r="FK98" s="164"/>
      <c r="FL98" s="164"/>
      <c r="FM98" s="164"/>
      <c r="FN98" s="164"/>
      <c r="FO98" s="164"/>
      <c r="FP98" s="164"/>
      <c r="FQ98" s="164"/>
      <c r="FR98" s="164"/>
      <c r="FS98" s="164"/>
      <c r="FT98" s="164"/>
      <c r="FU98" s="164"/>
      <c r="FV98" s="164"/>
      <c r="FW98" s="164"/>
      <c r="FX98" s="164"/>
      <c r="FY98" s="164"/>
      <c r="FZ98" s="164"/>
      <c r="GA98" s="164"/>
      <c r="GB98" s="164"/>
      <c r="GC98" s="164"/>
      <c r="GD98" s="164"/>
      <c r="GE98" s="164"/>
      <c r="GF98" s="164"/>
      <c r="GG98" s="164"/>
      <c r="GH98" s="164"/>
      <c r="GI98" s="164"/>
      <c r="GJ98" s="164"/>
      <c r="GK98" s="164"/>
      <c r="GL98" s="164"/>
      <c r="GM98" s="164"/>
      <c r="GN98" s="164"/>
      <c r="GO98" s="164"/>
      <c r="GP98" s="164"/>
      <c r="GQ98" s="164"/>
      <c r="GR98" s="164"/>
      <c r="GS98" s="164"/>
      <c r="GT98" s="164"/>
      <c r="GU98" s="164"/>
      <c r="GV98" s="164"/>
      <c r="GW98" s="164"/>
      <c r="GX98" s="164"/>
      <c r="GY98" s="164"/>
      <c r="GZ98" s="164"/>
      <c r="HA98" s="164"/>
      <c r="HB98" s="164"/>
      <c r="HC98" s="164"/>
      <c r="HD98" s="164"/>
      <c r="HE98" s="164"/>
      <c r="HF98" s="164"/>
      <c r="HG98" s="164"/>
      <c r="HH98" s="164"/>
      <c r="HI98" s="164"/>
      <c r="HJ98" s="164"/>
      <c r="HK98" s="164"/>
      <c r="HL98" s="164"/>
      <c r="HM98" s="164"/>
      <c r="HN98" s="164"/>
      <c r="HO98" s="164"/>
      <c r="HP98" s="164"/>
      <c r="HQ98" s="164"/>
      <c r="HR98" s="164"/>
      <c r="HS98" s="164"/>
      <c r="HT98" s="164"/>
      <c r="HU98" s="164"/>
      <c r="HV98" s="164"/>
      <c r="HW98" s="164"/>
      <c r="HX98" s="164"/>
      <c r="HY98" s="164"/>
      <c r="HZ98" s="164"/>
      <c r="IA98" s="164"/>
      <c r="IB98" s="164"/>
      <c r="IC98" s="164"/>
      <c r="ID98" s="164"/>
      <c r="IE98" s="164"/>
      <c r="IF98" s="164"/>
      <c r="IG98" s="164"/>
      <c r="IH98" s="164"/>
      <c r="II98" s="164"/>
      <c r="IJ98" s="164"/>
      <c r="IK98" s="164"/>
      <c r="IL98" s="164"/>
      <c r="IM98" s="164"/>
      <c r="IN98" s="164"/>
    </row>
    <row r="99" spans="1:248" ht="15" customHeight="1" x14ac:dyDescent="0.25">
      <c r="A99" s="164"/>
      <c r="B99" s="164"/>
      <c r="C99" s="164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4"/>
      <c r="DV99" s="164"/>
      <c r="DW99" s="164"/>
      <c r="DX99" s="164"/>
      <c r="DY99" s="164"/>
      <c r="DZ99" s="164"/>
      <c r="EA99" s="164"/>
      <c r="EB99" s="164"/>
      <c r="EC99" s="164"/>
      <c r="ED99" s="164"/>
      <c r="EE99" s="164"/>
      <c r="EF99" s="164"/>
      <c r="EG99" s="164"/>
      <c r="EH99" s="164"/>
      <c r="EI99" s="164"/>
      <c r="EJ99" s="164"/>
      <c r="EK99" s="164"/>
      <c r="EL99" s="164"/>
      <c r="EM99" s="164"/>
      <c r="EN99" s="164"/>
      <c r="EO99" s="164"/>
      <c r="EP99" s="164"/>
      <c r="EQ99" s="164"/>
      <c r="ER99" s="164"/>
      <c r="ES99" s="164"/>
      <c r="ET99" s="164"/>
      <c r="EU99" s="164"/>
      <c r="EV99" s="164"/>
      <c r="EW99" s="164"/>
      <c r="EX99" s="164"/>
      <c r="EY99" s="164"/>
      <c r="EZ99" s="164"/>
      <c r="FA99" s="164"/>
      <c r="FB99" s="164"/>
      <c r="FC99" s="164"/>
      <c r="FD99" s="164"/>
      <c r="FE99" s="164"/>
      <c r="FF99" s="164"/>
      <c r="FG99" s="164"/>
      <c r="FH99" s="164"/>
      <c r="FI99" s="164"/>
      <c r="FJ99" s="164"/>
      <c r="FK99" s="164"/>
      <c r="FL99" s="164"/>
      <c r="FM99" s="164"/>
      <c r="FN99" s="164"/>
      <c r="FO99" s="164"/>
      <c r="FP99" s="164"/>
      <c r="FQ99" s="164"/>
      <c r="FR99" s="164"/>
      <c r="FS99" s="164"/>
      <c r="FT99" s="164"/>
      <c r="FU99" s="164"/>
      <c r="FV99" s="164"/>
      <c r="FW99" s="164"/>
      <c r="FX99" s="164"/>
      <c r="FY99" s="164"/>
      <c r="FZ99" s="164"/>
      <c r="GA99" s="164"/>
      <c r="GB99" s="164"/>
      <c r="GC99" s="164"/>
      <c r="GD99" s="164"/>
      <c r="GE99" s="164"/>
      <c r="GF99" s="164"/>
      <c r="GG99" s="164"/>
      <c r="GH99" s="164"/>
      <c r="GI99" s="164"/>
      <c r="GJ99" s="164"/>
      <c r="GK99" s="164"/>
      <c r="GL99" s="164"/>
      <c r="GM99" s="164"/>
      <c r="GN99" s="164"/>
      <c r="GO99" s="164"/>
      <c r="GP99" s="164"/>
      <c r="GQ99" s="164"/>
      <c r="GR99" s="164"/>
      <c r="GS99" s="164"/>
      <c r="GT99" s="164"/>
      <c r="GU99" s="164"/>
      <c r="GV99" s="164"/>
      <c r="GW99" s="164"/>
      <c r="GX99" s="164"/>
      <c r="GY99" s="164"/>
      <c r="GZ99" s="164"/>
      <c r="HA99" s="164"/>
      <c r="HB99" s="164"/>
      <c r="HC99" s="164"/>
      <c r="HD99" s="164"/>
      <c r="HE99" s="164"/>
      <c r="HF99" s="164"/>
      <c r="HG99" s="164"/>
      <c r="HH99" s="164"/>
      <c r="HI99" s="164"/>
      <c r="HJ99" s="164"/>
      <c r="HK99" s="164"/>
      <c r="HL99" s="164"/>
      <c r="HM99" s="164"/>
      <c r="HN99" s="164"/>
      <c r="HO99" s="164"/>
      <c r="HP99" s="164"/>
      <c r="HQ99" s="164"/>
      <c r="HR99" s="164"/>
      <c r="HS99" s="164"/>
      <c r="HT99" s="164"/>
      <c r="HU99" s="164"/>
      <c r="HV99" s="164"/>
      <c r="HW99" s="164"/>
      <c r="HX99" s="164"/>
      <c r="HY99" s="164"/>
      <c r="HZ99" s="164"/>
      <c r="IA99" s="164"/>
      <c r="IB99" s="164"/>
      <c r="IC99" s="164"/>
      <c r="ID99" s="164"/>
      <c r="IE99" s="164"/>
      <c r="IF99" s="164"/>
      <c r="IG99" s="164"/>
      <c r="IH99" s="164"/>
      <c r="II99" s="164"/>
      <c r="IJ99" s="164"/>
      <c r="IK99" s="164"/>
      <c r="IL99" s="164"/>
      <c r="IM99" s="164"/>
      <c r="IN99" s="164"/>
    </row>
    <row r="100" spans="1:248" ht="15" customHeight="1" x14ac:dyDescent="0.25">
      <c r="A100" s="164"/>
      <c r="B100" s="164"/>
      <c r="C100" s="164"/>
      <c r="D100" s="165"/>
      <c r="E100" s="164"/>
      <c r="F100" s="164"/>
      <c r="G100" s="164"/>
      <c r="H100" s="164"/>
      <c r="I100" s="164"/>
      <c r="J100" s="164"/>
      <c r="K100" s="164"/>
      <c r="L100" s="166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64"/>
      <c r="DB100" s="164"/>
      <c r="DC100" s="164"/>
      <c r="DD100" s="164"/>
      <c r="DE100" s="164"/>
      <c r="DF100" s="164"/>
      <c r="DG100" s="164"/>
      <c r="DH100" s="164"/>
      <c r="DI100" s="164"/>
      <c r="DJ100" s="164"/>
      <c r="DK100" s="164"/>
      <c r="DL100" s="164"/>
      <c r="DM100" s="164"/>
      <c r="DN100" s="164"/>
      <c r="DO100" s="164"/>
      <c r="DP100" s="164"/>
      <c r="DQ100" s="164"/>
      <c r="DR100" s="164"/>
      <c r="DS100" s="164"/>
      <c r="DT100" s="164"/>
      <c r="DU100" s="164"/>
      <c r="DV100" s="164"/>
      <c r="DW100" s="164"/>
      <c r="DX100" s="164"/>
      <c r="DY100" s="164"/>
      <c r="DZ100" s="164"/>
      <c r="EA100" s="164"/>
      <c r="EB100" s="164"/>
      <c r="EC100" s="164"/>
      <c r="ED100" s="164"/>
      <c r="EE100" s="164"/>
      <c r="EF100" s="164"/>
      <c r="EG100" s="164"/>
      <c r="EH100" s="164"/>
      <c r="EI100" s="164"/>
      <c r="EJ100" s="164"/>
      <c r="EK100" s="164"/>
      <c r="EL100" s="164"/>
      <c r="EM100" s="164"/>
      <c r="EN100" s="164"/>
      <c r="EO100" s="164"/>
      <c r="EP100" s="164"/>
      <c r="EQ100" s="164"/>
      <c r="ER100" s="164"/>
      <c r="ES100" s="164"/>
      <c r="ET100" s="164"/>
      <c r="EU100" s="164"/>
      <c r="EV100" s="164"/>
      <c r="EW100" s="164"/>
      <c r="EX100" s="164"/>
      <c r="EY100" s="164"/>
      <c r="EZ100" s="164"/>
      <c r="FA100" s="164"/>
      <c r="FB100" s="164"/>
      <c r="FC100" s="164"/>
      <c r="FD100" s="164"/>
      <c r="FE100" s="164"/>
      <c r="FF100" s="164"/>
      <c r="FG100" s="164"/>
      <c r="FH100" s="164"/>
      <c r="FI100" s="164"/>
      <c r="FJ100" s="164"/>
      <c r="FK100" s="164"/>
      <c r="FL100" s="164"/>
      <c r="FM100" s="164"/>
      <c r="FN100" s="164"/>
      <c r="FO100" s="164"/>
      <c r="FP100" s="164"/>
      <c r="FQ100" s="164"/>
      <c r="FR100" s="164"/>
      <c r="FS100" s="164"/>
      <c r="FT100" s="164"/>
      <c r="FU100" s="164"/>
      <c r="FV100" s="164"/>
      <c r="FW100" s="164"/>
      <c r="FX100" s="164"/>
      <c r="FY100" s="164"/>
      <c r="FZ100" s="164"/>
      <c r="GA100" s="164"/>
      <c r="GB100" s="164"/>
      <c r="GC100" s="164"/>
      <c r="GD100" s="164"/>
      <c r="GE100" s="164"/>
      <c r="GF100" s="164"/>
      <c r="GG100" s="164"/>
      <c r="GH100" s="164"/>
      <c r="GI100" s="164"/>
      <c r="GJ100" s="164"/>
      <c r="GK100" s="164"/>
      <c r="GL100" s="164"/>
      <c r="GM100" s="164"/>
      <c r="GN100" s="164"/>
      <c r="GO100" s="164"/>
      <c r="GP100" s="164"/>
      <c r="GQ100" s="164"/>
      <c r="GR100" s="164"/>
      <c r="GS100" s="164"/>
      <c r="GT100" s="164"/>
      <c r="GU100" s="164"/>
      <c r="GV100" s="164"/>
      <c r="GW100" s="164"/>
      <c r="GX100" s="164"/>
      <c r="GY100" s="164"/>
      <c r="GZ100" s="164"/>
      <c r="HA100" s="164"/>
      <c r="HB100" s="164"/>
      <c r="HC100" s="164"/>
      <c r="HD100" s="164"/>
      <c r="HE100" s="164"/>
      <c r="HF100" s="164"/>
      <c r="HG100" s="164"/>
      <c r="HH100" s="164"/>
      <c r="HI100" s="164"/>
      <c r="HJ100" s="164"/>
      <c r="HK100" s="164"/>
      <c r="HL100" s="164"/>
      <c r="HM100" s="164"/>
      <c r="HN100" s="164"/>
      <c r="HO100" s="164"/>
      <c r="HP100" s="164"/>
      <c r="HQ100" s="164"/>
      <c r="HR100" s="164"/>
      <c r="HS100" s="164"/>
      <c r="HT100" s="164"/>
      <c r="HU100" s="164"/>
      <c r="HV100" s="164"/>
      <c r="HW100" s="164"/>
      <c r="HX100" s="164"/>
      <c r="HY100" s="164"/>
      <c r="HZ100" s="164"/>
      <c r="IA100" s="164"/>
      <c r="IB100" s="164"/>
      <c r="IC100" s="164"/>
      <c r="ID100" s="164"/>
      <c r="IE100" s="164"/>
      <c r="IF100" s="164"/>
      <c r="IG100" s="164"/>
      <c r="IH100" s="164"/>
      <c r="II100" s="164"/>
      <c r="IJ100" s="164"/>
      <c r="IK100" s="164"/>
      <c r="IL100" s="164"/>
      <c r="IM100" s="164"/>
      <c r="IN100" s="164"/>
    </row>
    <row r="101" spans="1:248" ht="15" customHeight="1" x14ac:dyDescent="0.25">
      <c r="A101" s="164"/>
      <c r="B101" s="164"/>
      <c r="C101" s="164"/>
      <c r="D101" s="165"/>
      <c r="E101" s="164"/>
      <c r="F101" s="164"/>
      <c r="G101" s="164"/>
      <c r="H101" s="164"/>
      <c r="I101" s="164"/>
      <c r="J101" s="164"/>
      <c r="K101" s="164"/>
      <c r="L101" s="166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4"/>
      <c r="DT101" s="164"/>
      <c r="DU101" s="164"/>
      <c r="DV101" s="164"/>
      <c r="DW101" s="164"/>
      <c r="DX101" s="164"/>
      <c r="DY101" s="164"/>
      <c r="DZ101" s="164"/>
      <c r="EA101" s="164"/>
      <c r="EB101" s="164"/>
      <c r="EC101" s="164"/>
      <c r="ED101" s="164"/>
      <c r="EE101" s="164"/>
      <c r="EF101" s="164"/>
      <c r="EG101" s="164"/>
      <c r="EH101" s="164"/>
      <c r="EI101" s="164"/>
      <c r="EJ101" s="164"/>
      <c r="EK101" s="164"/>
      <c r="EL101" s="164"/>
      <c r="EM101" s="164"/>
      <c r="EN101" s="164"/>
      <c r="EO101" s="164"/>
      <c r="EP101" s="164"/>
      <c r="EQ101" s="164"/>
      <c r="ER101" s="164"/>
      <c r="ES101" s="164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  <c r="FH101" s="164"/>
      <c r="FI101" s="164"/>
      <c r="FJ101" s="164"/>
      <c r="FK101" s="164"/>
      <c r="FL101" s="164"/>
      <c r="FM101" s="164"/>
      <c r="FN101" s="164"/>
      <c r="FO101" s="164"/>
      <c r="FP101" s="164"/>
      <c r="FQ101" s="164"/>
      <c r="FR101" s="164"/>
      <c r="FS101" s="164"/>
      <c r="FT101" s="164"/>
      <c r="FU101" s="164"/>
      <c r="FV101" s="164"/>
      <c r="FW101" s="164"/>
      <c r="FX101" s="164"/>
      <c r="FY101" s="164"/>
      <c r="FZ101" s="164"/>
      <c r="GA101" s="164"/>
      <c r="GB101" s="164"/>
      <c r="GC101" s="164"/>
      <c r="GD101" s="164"/>
      <c r="GE101" s="164"/>
      <c r="GF101" s="164"/>
      <c r="GG101" s="164"/>
      <c r="GH101" s="164"/>
      <c r="GI101" s="164"/>
      <c r="GJ101" s="164"/>
      <c r="GK101" s="164"/>
      <c r="GL101" s="164"/>
      <c r="GM101" s="164"/>
      <c r="GN101" s="164"/>
      <c r="GO101" s="164"/>
      <c r="GP101" s="164"/>
      <c r="GQ101" s="164"/>
      <c r="GR101" s="164"/>
      <c r="GS101" s="164"/>
      <c r="GT101" s="164"/>
      <c r="GU101" s="164"/>
      <c r="GV101" s="164"/>
      <c r="GW101" s="164"/>
      <c r="GX101" s="164"/>
      <c r="GY101" s="164"/>
      <c r="GZ101" s="164"/>
      <c r="HA101" s="164"/>
      <c r="HB101" s="164"/>
      <c r="HC101" s="164"/>
      <c r="HD101" s="164"/>
      <c r="HE101" s="164"/>
      <c r="HF101" s="164"/>
      <c r="HG101" s="164"/>
      <c r="HH101" s="164"/>
      <c r="HI101" s="164"/>
      <c r="HJ101" s="164"/>
      <c r="HK101" s="164"/>
      <c r="HL101" s="164"/>
      <c r="HM101" s="164"/>
      <c r="HN101" s="164"/>
      <c r="HO101" s="164"/>
      <c r="HP101" s="164"/>
      <c r="HQ101" s="164"/>
      <c r="HR101" s="164"/>
      <c r="HS101" s="164"/>
      <c r="HT101" s="164"/>
      <c r="HU101" s="164"/>
      <c r="HV101" s="164"/>
      <c r="HW101" s="164"/>
      <c r="HX101" s="164"/>
      <c r="HY101" s="164"/>
      <c r="HZ101" s="164"/>
      <c r="IA101" s="164"/>
      <c r="IB101" s="164"/>
      <c r="IC101" s="164"/>
      <c r="ID101" s="164"/>
      <c r="IE101" s="164"/>
      <c r="IF101" s="164"/>
      <c r="IG101" s="164"/>
      <c r="IH101" s="164"/>
      <c r="II101" s="164"/>
      <c r="IJ101" s="164"/>
      <c r="IK101" s="164"/>
      <c r="IL101" s="164"/>
      <c r="IM101" s="164"/>
      <c r="IN101" s="164"/>
    </row>
    <row r="102" spans="1:248" ht="15" customHeight="1" x14ac:dyDescent="0.25">
      <c r="A102" s="164"/>
      <c r="B102" s="164"/>
      <c r="C102" s="164"/>
      <c r="D102" s="165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/>
      <c r="DW102" s="164"/>
      <c r="DX102" s="164"/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  <c r="EL102" s="164"/>
      <c r="EM102" s="164"/>
      <c r="EN102" s="164"/>
      <c r="EO102" s="164"/>
      <c r="EP102" s="164"/>
      <c r="EQ102" s="164"/>
      <c r="ER102" s="164"/>
      <c r="ES102" s="164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  <c r="FL102" s="164"/>
      <c r="FM102" s="164"/>
      <c r="FN102" s="164"/>
      <c r="FO102" s="164"/>
      <c r="FP102" s="164"/>
      <c r="FQ102" s="164"/>
      <c r="FR102" s="164"/>
      <c r="FS102" s="164"/>
      <c r="FT102" s="164"/>
      <c r="FU102" s="164"/>
      <c r="FV102" s="164"/>
      <c r="FW102" s="164"/>
      <c r="FX102" s="164"/>
      <c r="FY102" s="164"/>
      <c r="FZ102" s="164"/>
      <c r="GA102" s="164"/>
      <c r="GB102" s="164"/>
      <c r="GC102" s="164"/>
      <c r="GD102" s="164"/>
      <c r="GE102" s="164"/>
      <c r="GF102" s="164"/>
      <c r="GG102" s="164"/>
      <c r="GH102" s="164"/>
      <c r="GI102" s="164"/>
      <c r="GJ102" s="164"/>
      <c r="GK102" s="164"/>
      <c r="GL102" s="164"/>
      <c r="GM102" s="164"/>
      <c r="GN102" s="164"/>
      <c r="GO102" s="164"/>
      <c r="GP102" s="164"/>
      <c r="GQ102" s="164"/>
      <c r="GR102" s="164"/>
      <c r="GS102" s="164"/>
      <c r="GT102" s="164"/>
      <c r="GU102" s="164"/>
      <c r="GV102" s="164"/>
      <c r="GW102" s="164"/>
      <c r="GX102" s="164"/>
      <c r="GY102" s="164"/>
      <c r="GZ102" s="164"/>
      <c r="HA102" s="164"/>
      <c r="HB102" s="164"/>
      <c r="HC102" s="164"/>
      <c r="HD102" s="164"/>
      <c r="HE102" s="164"/>
      <c r="HF102" s="164"/>
      <c r="HG102" s="164"/>
      <c r="HH102" s="164"/>
      <c r="HI102" s="164"/>
      <c r="HJ102" s="164"/>
      <c r="HK102" s="164"/>
      <c r="HL102" s="164"/>
      <c r="HM102" s="164"/>
      <c r="HN102" s="164"/>
      <c r="HO102" s="164"/>
      <c r="HP102" s="164"/>
      <c r="HQ102" s="164"/>
      <c r="HR102" s="164"/>
      <c r="HS102" s="164"/>
      <c r="HT102" s="164"/>
      <c r="HU102" s="164"/>
      <c r="HV102" s="164"/>
      <c r="HW102" s="164"/>
      <c r="HX102" s="164"/>
      <c r="HY102" s="164"/>
      <c r="HZ102" s="164"/>
      <c r="IA102" s="164"/>
      <c r="IB102" s="164"/>
      <c r="IC102" s="164"/>
      <c r="ID102" s="164"/>
      <c r="IE102" s="164"/>
      <c r="IF102" s="164"/>
      <c r="IG102" s="164"/>
      <c r="IH102" s="164"/>
      <c r="II102" s="164"/>
      <c r="IJ102" s="164"/>
      <c r="IK102" s="164"/>
      <c r="IL102" s="164"/>
      <c r="IM102" s="164"/>
      <c r="IN102" s="164"/>
    </row>
    <row r="103" spans="1:248" ht="15" customHeight="1" x14ac:dyDescent="0.25">
      <c r="A103" s="164"/>
      <c r="B103" s="164"/>
      <c r="C103" s="164"/>
      <c r="D103" s="165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4"/>
      <c r="DH103" s="164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4"/>
      <c r="EG103" s="164"/>
      <c r="EH103" s="164"/>
      <c r="EI103" s="164"/>
      <c r="EJ103" s="164"/>
      <c r="EK103" s="164"/>
      <c r="EL103" s="164"/>
      <c r="EM103" s="164"/>
      <c r="EN103" s="164"/>
      <c r="EO103" s="164"/>
      <c r="EP103" s="164"/>
      <c r="EQ103" s="164"/>
      <c r="ER103" s="164"/>
      <c r="ES103" s="164"/>
      <c r="ET103" s="164"/>
      <c r="EU103" s="164"/>
      <c r="EV103" s="164"/>
      <c r="EW103" s="164"/>
      <c r="EX103" s="164"/>
      <c r="EY103" s="164"/>
      <c r="EZ103" s="164"/>
      <c r="FA103" s="164"/>
      <c r="FB103" s="164"/>
      <c r="FC103" s="164"/>
      <c r="FD103" s="164"/>
      <c r="FE103" s="164"/>
      <c r="FF103" s="164"/>
      <c r="FG103" s="164"/>
      <c r="FH103" s="164"/>
      <c r="FI103" s="164"/>
      <c r="FJ103" s="164"/>
      <c r="FK103" s="164"/>
      <c r="FL103" s="164"/>
      <c r="FM103" s="164"/>
      <c r="FN103" s="164"/>
      <c r="FO103" s="164"/>
      <c r="FP103" s="164"/>
      <c r="FQ103" s="164"/>
      <c r="FR103" s="164"/>
      <c r="FS103" s="164"/>
      <c r="FT103" s="164"/>
      <c r="FU103" s="164"/>
      <c r="FV103" s="164"/>
      <c r="FW103" s="164"/>
      <c r="FX103" s="164"/>
      <c r="FY103" s="164"/>
      <c r="FZ103" s="164"/>
      <c r="GA103" s="164"/>
      <c r="GB103" s="164"/>
      <c r="GC103" s="164"/>
      <c r="GD103" s="164"/>
      <c r="GE103" s="164"/>
      <c r="GF103" s="164"/>
      <c r="GG103" s="164"/>
      <c r="GH103" s="164"/>
      <c r="GI103" s="164"/>
      <c r="GJ103" s="164"/>
      <c r="GK103" s="164"/>
      <c r="GL103" s="164"/>
      <c r="GM103" s="164"/>
      <c r="GN103" s="164"/>
      <c r="GO103" s="164"/>
      <c r="GP103" s="164"/>
      <c r="GQ103" s="164"/>
      <c r="GR103" s="164"/>
      <c r="GS103" s="164"/>
      <c r="GT103" s="164"/>
      <c r="GU103" s="164"/>
      <c r="GV103" s="164"/>
      <c r="GW103" s="164"/>
      <c r="GX103" s="164"/>
      <c r="GY103" s="164"/>
      <c r="GZ103" s="164"/>
      <c r="HA103" s="164"/>
      <c r="HB103" s="164"/>
      <c r="HC103" s="164"/>
      <c r="HD103" s="164"/>
      <c r="HE103" s="164"/>
      <c r="HF103" s="164"/>
      <c r="HG103" s="164"/>
      <c r="HH103" s="164"/>
      <c r="HI103" s="164"/>
      <c r="HJ103" s="164"/>
      <c r="HK103" s="164"/>
      <c r="HL103" s="164"/>
      <c r="HM103" s="164"/>
      <c r="HN103" s="164"/>
      <c r="HO103" s="164"/>
      <c r="HP103" s="164"/>
      <c r="HQ103" s="164"/>
      <c r="HR103" s="164"/>
      <c r="HS103" s="164"/>
      <c r="HT103" s="164"/>
      <c r="HU103" s="164"/>
      <c r="HV103" s="164"/>
      <c r="HW103" s="164"/>
      <c r="HX103" s="164"/>
      <c r="HY103" s="164"/>
      <c r="HZ103" s="164"/>
      <c r="IA103" s="164"/>
      <c r="IB103" s="164"/>
      <c r="IC103" s="164"/>
      <c r="ID103" s="164"/>
      <c r="IE103" s="164"/>
      <c r="IF103" s="164"/>
      <c r="IG103" s="164"/>
      <c r="IH103" s="164"/>
      <c r="II103" s="164"/>
      <c r="IJ103" s="164"/>
      <c r="IK103" s="164"/>
      <c r="IL103" s="164"/>
      <c r="IM103" s="164"/>
      <c r="IN103" s="164"/>
    </row>
    <row r="104" spans="1:248" ht="15" customHeight="1" x14ac:dyDescent="0.25">
      <c r="A104" s="164"/>
      <c r="B104" s="164"/>
      <c r="C104" s="164"/>
      <c r="D104" s="165"/>
      <c r="E104" s="164"/>
      <c r="F104" s="164"/>
      <c r="G104" s="165"/>
      <c r="H104" s="165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  <c r="DU104" s="164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164"/>
      <c r="EM104" s="164"/>
      <c r="EN104" s="164"/>
      <c r="EO104" s="164"/>
      <c r="EP104" s="164"/>
      <c r="EQ104" s="164"/>
      <c r="ER104" s="164"/>
      <c r="ES104" s="164"/>
      <c r="ET104" s="164"/>
      <c r="EU104" s="164"/>
      <c r="EV104" s="164"/>
      <c r="EW104" s="164"/>
      <c r="EX104" s="164"/>
      <c r="EY104" s="164"/>
      <c r="EZ104" s="164"/>
      <c r="FA104" s="164"/>
      <c r="FB104" s="164"/>
      <c r="FC104" s="164"/>
      <c r="FD104" s="164"/>
      <c r="FE104" s="164"/>
      <c r="FF104" s="164"/>
      <c r="FG104" s="164"/>
      <c r="FH104" s="164"/>
      <c r="FI104" s="164"/>
      <c r="FJ104" s="164"/>
      <c r="FK104" s="164"/>
      <c r="FL104" s="164"/>
      <c r="FM104" s="164"/>
      <c r="FN104" s="164"/>
      <c r="FO104" s="164"/>
      <c r="FP104" s="164"/>
      <c r="FQ104" s="164"/>
      <c r="FR104" s="164"/>
      <c r="FS104" s="164"/>
      <c r="FT104" s="164"/>
      <c r="FU104" s="164"/>
      <c r="FV104" s="164"/>
      <c r="FW104" s="164"/>
      <c r="FX104" s="164"/>
      <c r="FY104" s="164"/>
      <c r="FZ104" s="164"/>
      <c r="GA104" s="164"/>
      <c r="GB104" s="164"/>
      <c r="GC104" s="164"/>
      <c r="GD104" s="164"/>
      <c r="GE104" s="164"/>
      <c r="GF104" s="164"/>
      <c r="GG104" s="164"/>
      <c r="GH104" s="164"/>
      <c r="GI104" s="164"/>
      <c r="GJ104" s="164"/>
      <c r="GK104" s="164"/>
      <c r="GL104" s="164"/>
      <c r="GM104" s="164"/>
      <c r="GN104" s="164"/>
      <c r="GO104" s="164"/>
      <c r="GP104" s="164"/>
      <c r="GQ104" s="164"/>
      <c r="GR104" s="164"/>
      <c r="GS104" s="164"/>
      <c r="GT104" s="164"/>
      <c r="GU104" s="164"/>
      <c r="GV104" s="164"/>
      <c r="GW104" s="164"/>
      <c r="GX104" s="164"/>
      <c r="GY104" s="164"/>
      <c r="GZ104" s="164"/>
      <c r="HA104" s="164"/>
      <c r="HB104" s="164"/>
      <c r="HC104" s="164"/>
      <c r="HD104" s="164"/>
      <c r="HE104" s="164"/>
      <c r="HF104" s="164"/>
      <c r="HG104" s="164"/>
      <c r="HH104" s="164"/>
      <c r="HI104" s="164"/>
      <c r="HJ104" s="164"/>
      <c r="HK104" s="164"/>
      <c r="HL104" s="164"/>
      <c r="HM104" s="164"/>
      <c r="HN104" s="164"/>
      <c r="HO104" s="164"/>
      <c r="HP104" s="164"/>
      <c r="HQ104" s="164"/>
      <c r="HR104" s="164"/>
      <c r="HS104" s="164"/>
      <c r="HT104" s="164"/>
      <c r="HU104" s="164"/>
      <c r="HV104" s="164"/>
      <c r="HW104" s="164"/>
      <c r="HX104" s="164"/>
      <c r="HY104" s="164"/>
      <c r="HZ104" s="164"/>
      <c r="IA104" s="164"/>
      <c r="IB104" s="164"/>
      <c r="IC104" s="164"/>
      <c r="ID104" s="164"/>
      <c r="IE104" s="164"/>
      <c r="IF104" s="164"/>
      <c r="IG104" s="164"/>
      <c r="IH104" s="164"/>
      <c r="II104" s="164"/>
      <c r="IJ104" s="164"/>
      <c r="IK104" s="164"/>
      <c r="IL104" s="164"/>
      <c r="IM104" s="164"/>
      <c r="IN104" s="164"/>
    </row>
    <row r="105" spans="1:248" ht="15" customHeight="1" x14ac:dyDescent="0.25">
      <c r="A105" s="164"/>
      <c r="B105" s="164"/>
      <c r="C105" s="164"/>
      <c r="D105" s="165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4"/>
      <c r="DT105" s="164"/>
      <c r="DU105" s="164"/>
      <c r="DV105" s="164"/>
      <c r="DW105" s="164"/>
      <c r="DX105" s="164"/>
      <c r="DY105" s="164"/>
      <c r="DZ105" s="164"/>
      <c r="EA105" s="164"/>
      <c r="EB105" s="164"/>
      <c r="EC105" s="164"/>
      <c r="ED105" s="164"/>
      <c r="EE105" s="164"/>
      <c r="EF105" s="164"/>
      <c r="EG105" s="164"/>
      <c r="EH105" s="164"/>
      <c r="EI105" s="164"/>
      <c r="EJ105" s="164"/>
      <c r="EK105" s="164"/>
      <c r="EL105" s="164"/>
      <c r="EM105" s="164"/>
      <c r="EN105" s="164"/>
      <c r="EO105" s="164"/>
      <c r="EP105" s="164"/>
      <c r="EQ105" s="164"/>
      <c r="ER105" s="164"/>
      <c r="ES105" s="164"/>
      <c r="ET105" s="164"/>
      <c r="EU105" s="164"/>
      <c r="EV105" s="164"/>
      <c r="EW105" s="164"/>
      <c r="EX105" s="164"/>
      <c r="EY105" s="164"/>
      <c r="EZ105" s="164"/>
      <c r="FA105" s="164"/>
      <c r="FB105" s="164"/>
      <c r="FC105" s="164"/>
      <c r="FD105" s="164"/>
      <c r="FE105" s="164"/>
      <c r="FF105" s="164"/>
      <c r="FG105" s="164"/>
      <c r="FH105" s="164"/>
      <c r="FI105" s="164"/>
      <c r="FJ105" s="164"/>
      <c r="FK105" s="164"/>
      <c r="FL105" s="164"/>
      <c r="FM105" s="164"/>
      <c r="FN105" s="164"/>
      <c r="FO105" s="164"/>
      <c r="FP105" s="164"/>
      <c r="FQ105" s="164"/>
      <c r="FR105" s="164"/>
      <c r="FS105" s="164"/>
      <c r="FT105" s="164"/>
      <c r="FU105" s="164"/>
      <c r="FV105" s="164"/>
      <c r="FW105" s="164"/>
      <c r="FX105" s="164"/>
      <c r="FY105" s="164"/>
      <c r="FZ105" s="164"/>
      <c r="GA105" s="164"/>
      <c r="GB105" s="164"/>
      <c r="GC105" s="164"/>
      <c r="GD105" s="164"/>
      <c r="GE105" s="164"/>
      <c r="GF105" s="164"/>
      <c r="GG105" s="164"/>
      <c r="GH105" s="164"/>
      <c r="GI105" s="164"/>
      <c r="GJ105" s="164"/>
      <c r="GK105" s="164"/>
      <c r="GL105" s="164"/>
      <c r="GM105" s="164"/>
      <c r="GN105" s="164"/>
      <c r="GO105" s="164"/>
      <c r="GP105" s="164"/>
      <c r="GQ105" s="164"/>
      <c r="GR105" s="164"/>
      <c r="GS105" s="164"/>
      <c r="GT105" s="164"/>
      <c r="GU105" s="164"/>
      <c r="GV105" s="164"/>
      <c r="GW105" s="164"/>
      <c r="GX105" s="164"/>
      <c r="GY105" s="164"/>
      <c r="GZ105" s="164"/>
      <c r="HA105" s="164"/>
      <c r="HB105" s="164"/>
      <c r="HC105" s="164"/>
      <c r="HD105" s="164"/>
      <c r="HE105" s="164"/>
      <c r="HF105" s="164"/>
      <c r="HG105" s="164"/>
      <c r="HH105" s="164"/>
      <c r="HI105" s="164"/>
      <c r="HJ105" s="164"/>
      <c r="HK105" s="164"/>
      <c r="HL105" s="164"/>
      <c r="HM105" s="164"/>
      <c r="HN105" s="164"/>
      <c r="HO105" s="164"/>
      <c r="HP105" s="164"/>
      <c r="HQ105" s="164"/>
      <c r="HR105" s="164"/>
      <c r="HS105" s="164"/>
      <c r="HT105" s="164"/>
      <c r="HU105" s="164"/>
      <c r="HV105" s="164"/>
      <c r="HW105" s="164"/>
      <c r="HX105" s="164"/>
      <c r="HY105" s="164"/>
      <c r="HZ105" s="164"/>
      <c r="IA105" s="164"/>
      <c r="IB105" s="164"/>
      <c r="IC105" s="164"/>
      <c r="ID105" s="164"/>
      <c r="IE105" s="164"/>
      <c r="IF105" s="164"/>
      <c r="IG105" s="164"/>
      <c r="IH105" s="164"/>
      <c r="II105" s="164"/>
      <c r="IJ105" s="164"/>
      <c r="IK105" s="164"/>
      <c r="IL105" s="164"/>
      <c r="IM105" s="164"/>
      <c r="IN105" s="164"/>
    </row>
    <row r="106" spans="1:248" ht="15" customHeight="1" x14ac:dyDescent="0.25">
      <c r="A106" s="164"/>
      <c r="B106" s="164"/>
      <c r="C106" s="164"/>
      <c r="D106" s="165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4"/>
      <c r="DF106" s="164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4"/>
      <c r="DR106" s="164"/>
      <c r="DS106" s="164"/>
      <c r="DT106" s="164"/>
      <c r="DU106" s="164"/>
      <c r="DV106" s="164"/>
      <c r="DW106" s="164"/>
      <c r="DX106" s="164"/>
      <c r="DY106" s="164"/>
      <c r="DZ106" s="164"/>
      <c r="EA106" s="164"/>
      <c r="EB106" s="164"/>
      <c r="EC106" s="164"/>
      <c r="ED106" s="164"/>
      <c r="EE106" s="164"/>
      <c r="EF106" s="164"/>
      <c r="EG106" s="164"/>
      <c r="EH106" s="164"/>
      <c r="EI106" s="164"/>
      <c r="EJ106" s="164"/>
      <c r="EK106" s="164"/>
      <c r="EL106" s="164"/>
      <c r="EM106" s="164"/>
      <c r="EN106" s="164"/>
      <c r="EO106" s="164"/>
      <c r="EP106" s="164"/>
      <c r="EQ106" s="164"/>
      <c r="ER106" s="164"/>
      <c r="ES106" s="164"/>
      <c r="ET106" s="164"/>
      <c r="EU106" s="164"/>
      <c r="EV106" s="164"/>
      <c r="EW106" s="164"/>
      <c r="EX106" s="164"/>
      <c r="EY106" s="164"/>
      <c r="EZ106" s="164"/>
      <c r="FA106" s="164"/>
      <c r="FB106" s="164"/>
      <c r="FC106" s="164"/>
      <c r="FD106" s="164"/>
      <c r="FE106" s="164"/>
      <c r="FF106" s="164"/>
      <c r="FG106" s="164"/>
      <c r="FH106" s="164"/>
      <c r="FI106" s="164"/>
      <c r="FJ106" s="164"/>
      <c r="FK106" s="164"/>
      <c r="FL106" s="164"/>
      <c r="FM106" s="164"/>
      <c r="FN106" s="164"/>
      <c r="FO106" s="164"/>
      <c r="FP106" s="164"/>
      <c r="FQ106" s="164"/>
      <c r="FR106" s="164"/>
      <c r="FS106" s="164"/>
      <c r="FT106" s="164"/>
      <c r="FU106" s="164"/>
      <c r="FV106" s="164"/>
      <c r="FW106" s="164"/>
      <c r="FX106" s="164"/>
      <c r="FY106" s="164"/>
      <c r="FZ106" s="164"/>
      <c r="GA106" s="164"/>
      <c r="GB106" s="164"/>
      <c r="GC106" s="164"/>
      <c r="GD106" s="164"/>
      <c r="GE106" s="164"/>
      <c r="GF106" s="164"/>
      <c r="GG106" s="164"/>
      <c r="GH106" s="164"/>
      <c r="GI106" s="164"/>
      <c r="GJ106" s="164"/>
      <c r="GK106" s="164"/>
      <c r="GL106" s="164"/>
      <c r="GM106" s="164"/>
      <c r="GN106" s="164"/>
      <c r="GO106" s="164"/>
      <c r="GP106" s="164"/>
      <c r="GQ106" s="164"/>
      <c r="GR106" s="164"/>
      <c r="GS106" s="164"/>
      <c r="GT106" s="164"/>
      <c r="GU106" s="164"/>
      <c r="GV106" s="164"/>
      <c r="GW106" s="164"/>
      <c r="GX106" s="164"/>
      <c r="GY106" s="164"/>
      <c r="GZ106" s="164"/>
      <c r="HA106" s="164"/>
      <c r="HB106" s="164"/>
      <c r="HC106" s="164"/>
      <c r="HD106" s="164"/>
      <c r="HE106" s="164"/>
      <c r="HF106" s="164"/>
      <c r="HG106" s="164"/>
      <c r="HH106" s="164"/>
      <c r="HI106" s="164"/>
      <c r="HJ106" s="164"/>
      <c r="HK106" s="164"/>
      <c r="HL106" s="164"/>
      <c r="HM106" s="164"/>
      <c r="HN106" s="164"/>
      <c r="HO106" s="164"/>
      <c r="HP106" s="164"/>
      <c r="HQ106" s="164"/>
      <c r="HR106" s="164"/>
      <c r="HS106" s="164"/>
      <c r="HT106" s="164"/>
      <c r="HU106" s="164"/>
      <c r="HV106" s="164"/>
      <c r="HW106" s="164"/>
      <c r="HX106" s="164"/>
      <c r="HY106" s="164"/>
      <c r="HZ106" s="164"/>
      <c r="IA106" s="164"/>
      <c r="IB106" s="164"/>
      <c r="IC106" s="164"/>
      <c r="ID106" s="164"/>
      <c r="IE106" s="164"/>
      <c r="IF106" s="164"/>
      <c r="IG106" s="164"/>
      <c r="IH106" s="164"/>
      <c r="II106" s="164"/>
      <c r="IJ106" s="164"/>
      <c r="IK106" s="164"/>
      <c r="IL106" s="164"/>
      <c r="IM106" s="164"/>
      <c r="IN106" s="164"/>
    </row>
    <row r="107" spans="1:248" ht="15" customHeight="1" x14ac:dyDescent="0.25">
      <c r="A107" s="164"/>
      <c r="B107" s="164"/>
      <c r="C107" s="164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  <c r="ES107" s="164"/>
      <c r="ET107" s="164"/>
      <c r="EU107" s="164"/>
      <c r="EV107" s="164"/>
      <c r="EW107" s="164"/>
      <c r="EX107" s="164"/>
      <c r="EY107" s="164"/>
      <c r="EZ107" s="164"/>
      <c r="FA107" s="164"/>
      <c r="FB107" s="164"/>
      <c r="FC107" s="164"/>
      <c r="FD107" s="164"/>
      <c r="FE107" s="164"/>
      <c r="FF107" s="164"/>
      <c r="FG107" s="164"/>
      <c r="FH107" s="164"/>
      <c r="FI107" s="164"/>
      <c r="FJ107" s="164"/>
      <c r="FK107" s="164"/>
      <c r="FL107" s="164"/>
      <c r="FM107" s="164"/>
      <c r="FN107" s="164"/>
      <c r="FO107" s="164"/>
      <c r="FP107" s="164"/>
      <c r="FQ107" s="164"/>
      <c r="FR107" s="164"/>
      <c r="FS107" s="164"/>
      <c r="FT107" s="164"/>
      <c r="FU107" s="164"/>
      <c r="FV107" s="164"/>
      <c r="FW107" s="164"/>
      <c r="FX107" s="164"/>
      <c r="FY107" s="164"/>
      <c r="FZ107" s="164"/>
      <c r="GA107" s="164"/>
      <c r="GB107" s="164"/>
      <c r="GC107" s="164"/>
      <c r="GD107" s="164"/>
      <c r="GE107" s="164"/>
      <c r="GF107" s="164"/>
      <c r="GG107" s="164"/>
      <c r="GH107" s="164"/>
      <c r="GI107" s="164"/>
      <c r="GJ107" s="164"/>
      <c r="GK107" s="164"/>
      <c r="GL107" s="164"/>
      <c r="GM107" s="164"/>
      <c r="GN107" s="164"/>
      <c r="GO107" s="164"/>
      <c r="GP107" s="164"/>
      <c r="GQ107" s="164"/>
      <c r="GR107" s="164"/>
      <c r="GS107" s="164"/>
      <c r="GT107" s="164"/>
      <c r="GU107" s="164"/>
      <c r="GV107" s="164"/>
      <c r="GW107" s="164"/>
      <c r="GX107" s="164"/>
      <c r="GY107" s="164"/>
      <c r="GZ107" s="164"/>
      <c r="HA107" s="164"/>
      <c r="HB107" s="164"/>
      <c r="HC107" s="164"/>
      <c r="HD107" s="164"/>
      <c r="HE107" s="164"/>
      <c r="HF107" s="164"/>
      <c r="HG107" s="164"/>
      <c r="HH107" s="164"/>
      <c r="HI107" s="164"/>
      <c r="HJ107" s="164"/>
      <c r="HK107" s="164"/>
      <c r="HL107" s="164"/>
      <c r="HM107" s="164"/>
      <c r="HN107" s="164"/>
      <c r="HO107" s="164"/>
      <c r="HP107" s="164"/>
      <c r="HQ107" s="164"/>
      <c r="HR107" s="164"/>
      <c r="HS107" s="164"/>
      <c r="HT107" s="164"/>
      <c r="HU107" s="164"/>
      <c r="HV107" s="164"/>
      <c r="HW107" s="164"/>
      <c r="HX107" s="164"/>
      <c r="HY107" s="164"/>
      <c r="HZ107" s="164"/>
      <c r="IA107" s="164"/>
      <c r="IB107" s="164"/>
      <c r="IC107" s="164"/>
      <c r="ID107" s="164"/>
      <c r="IE107" s="164"/>
      <c r="IF107" s="164"/>
      <c r="IG107" s="164"/>
      <c r="IH107" s="164"/>
      <c r="II107" s="164"/>
      <c r="IJ107" s="164"/>
      <c r="IK107" s="164"/>
      <c r="IL107" s="164"/>
      <c r="IM107" s="164"/>
      <c r="IN107" s="164"/>
    </row>
    <row r="108" spans="1:248" ht="15" customHeight="1" x14ac:dyDescent="0.25">
      <c r="A108" s="164"/>
      <c r="B108" s="164"/>
      <c r="C108" s="164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4"/>
      <c r="DR108" s="164"/>
      <c r="DS108" s="164"/>
      <c r="DT108" s="164"/>
      <c r="DU108" s="164"/>
      <c r="DV108" s="164"/>
      <c r="DW108" s="164"/>
      <c r="DX108" s="164"/>
      <c r="DY108" s="164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64"/>
      <c r="EL108" s="164"/>
      <c r="EM108" s="164"/>
      <c r="EN108" s="164"/>
      <c r="EO108" s="164"/>
      <c r="EP108" s="164"/>
      <c r="EQ108" s="164"/>
      <c r="ER108" s="164"/>
      <c r="ES108" s="164"/>
      <c r="ET108" s="164"/>
      <c r="EU108" s="164"/>
      <c r="EV108" s="164"/>
      <c r="EW108" s="164"/>
      <c r="EX108" s="164"/>
      <c r="EY108" s="164"/>
      <c r="EZ108" s="164"/>
      <c r="FA108" s="164"/>
      <c r="FB108" s="164"/>
      <c r="FC108" s="164"/>
      <c r="FD108" s="164"/>
      <c r="FE108" s="164"/>
      <c r="FF108" s="164"/>
      <c r="FG108" s="164"/>
      <c r="FH108" s="164"/>
      <c r="FI108" s="164"/>
      <c r="FJ108" s="164"/>
      <c r="FK108" s="164"/>
      <c r="FL108" s="164"/>
      <c r="FM108" s="164"/>
      <c r="FN108" s="164"/>
      <c r="FO108" s="164"/>
      <c r="FP108" s="164"/>
      <c r="FQ108" s="164"/>
      <c r="FR108" s="164"/>
      <c r="FS108" s="164"/>
      <c r="FT108" s="164"/>
      <c r="FU108" s="164"/>
      <c r="FV108" s="164"/>
      <c r="FW108" s="164"/>
      <c r="FX108" s="164"/>
      <c r="FY108" s="164"/>
      <c r="FZ108" s="164"/>
      <c r="GA108" s="164"/>
      <c r="GB108" s="164"/>
      <c r="GC108" s="164"/>
      <c r="GD108" s="164"/>
      <c r="GE108" s="164"/>
      <c r="GF108" s="164"/>
      <c r="GG108" s="164"/>
      <c r="GH108" s="164"/>
      <c r="GI108" s="164"/>
      <c r="GJ108" s="164"/>
      <c r="GK108" s="164"/>
      <c r="GL108" s="164"/>
      <c r="GM108" s="164"/>
      <c r="GN108" s="164"/>
      <c r="GO108" s="164"/>
      <c r="GP108" s="164"/>
      <c r="GQ108" s="164"/>
      <c r="GR108" s="164"/>
      <c r="GS108" s="164"/>
      <c r="GT108" s="164"/>
      <c r="GU108" s="164"/>
      <c r="GV108" s="164"/>
      <c r="GW108" s="164"/>
      <c r="GX108" s="164"/>
      <c r="GY108" s="164"/>
      <c r="GZ108" s="164"/>
      <c r="HA108" s="164"/>
      <c r="HB108" s="164"/>
      <c r="HC108" s="164"/>
      <c r="HD108" s="164"/>
      <c r="HE108" s="164"/>
      <c r="HF108" s="164"/>
      <c r="HG108" s="164"/>
      <c r="HH108" s="164"/>
      <c r="HI108" s="164"/>
      <c r="HJ108" s="164"/>
      <c r="HK108" s="164"/>
      <c r="HL108" s="164"/>
      <c r="HM108" s="164"/>
      <c r="HN108" s="164"/>
      <c r="HO108" s="164"/>
      <c r="HP108" s="164"/>
      <c r="HQ108" s="164"/>
      <c r="HR108" s="164"/>
      <c r="HS108" s="164"/>
      <c r="HT108" s="164"/>
      <c r="HU108" s="164"/>
      <c r="HV108" s="164"/>
      <c r="HW108" s="164"/>
      <c r="HX108" s="164"/>
      <c r="HY108" s="164"/>
      <c r="HZ108" s="164"/>
      <c r="IA108" s="164"/>
      <c r="IB108" s="164"/>
      <c r="IC108" s="164"/>
      <c r="ID108" s="164"/>
      <c r="IE108" s="164"/>
      <c r="IF108" s="164"/>
      <c r="IG108" s="164"/>
      <c r="IH108" s="164"/>
      <c r="II108" s="164"/>
      <c r="IJ108" s="164"/>
      <c r="IK108" s="164"/>
      <c r="IL108" s="164"/>
      <c r="IM108" s="164"/>
      <c r="IN108" s="164"/>
    </row>
    <row r="109" spans="1:248" ht="15" customHeight="1" x14ac:dyDescent="0.25">
      <c r="A109" s="164"/>
      <c r="B109" s="164"/>
      <c r="C109" s="164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4"/>
      <c r="FH109" s="164"/>
      <c r="FI109" s="164"/>
      <c r="FJ109" s="164"/>
      <c r="FK109" s="164"/>
      <c r="FL109" s="164"/>
      <c r="FM109" s="164"/>
      <c r="FN109" s="164"/>
      <c r="FO109" s="164"/>
      <c r="FP109" s="164"/>
      <c r="FQ109" s="164"/>
      <c r="FR109" s="164"/>
      <c r="FS109" s="164"/>
      <c r="FT109" s="164"/>
      <c r="FU109" s="164"/>
      <c r="FV109" s="164"/>
      <c r="FW109" s="164"/>
      <c r="FX109" s="164"/>
      <c r="FY109" s="164"/>
      <c r="FZ109" s="164"/>
      <c r="GA109" s="164"/>
      <c r="GB109" s="164"/>
      <c r="GC109" s="164"/>
      <c r="GD109" s="164"/>
      <c r="GE109" s="164"/>
      <c r="GF109" s="164"/>
      <c r="GG109" s="164"/>
      <c r="GH109" s="164"/>
      <c r="GI109" s="164"/>
      <c r="GJ109" s="164"/>
      <c r="GK109" s="164"/>
      <c r="GL109" s="164"/>
      <c r="GM109" s="164"/>
      <c r="GN109" s="164"/>
      <c r="GO109" s="164"/>
      <c r="GP109" s="164"/>
      <c r="GQ109" s="164"/>
      <c r="GR109" s="164"/>
      <c r="GS109" s="164"/>
      <c r="GT109" s="164"/>
      <c r="GU109" s="164"/>
      <c r="GV109" s="164"/>
      <c r="GW109" s="164"/>
      <c r="GX109" s="164"/>
      <c r="GY109" s="164"/>
      <c r="GZ109" s="164"/>
      <c r="HA109" s="164"/>
      <c r="HB109" s="164"/>
      <c r="HC109" s="164"/>
      <c r="HD109" s="164"/>
      <c r="HE109" s="164"/>
      <c r="HF109" s="164"/>
      <c r="HG109" s="164"/>
      <c r="HH109" s="164"/>
      <c r="HI109" s="164"/>
      <c r="HJ109" s="164"/>
      <c r="HK109" s="164"/>
      <c r="HL109" s="164"/>
      <c r="HM109" s="164"/>
      <c r="HN109" s="164"/>
      <c r="HO109" s="164"/>
      <c r="HP109" s="164"/>
      <c r="HQ109" s="164"/>
      <c r="HR109" s="164"/>
      <c r="HS109" s="164"/>
      <c r="HT109" s="164"/>
      <c r="HU109" s="164"/>
      <c r="HV109" s="164"/>
      <c r="HW109" s="164"/>
      <c r="HX109" s="164"/>
      <c r="HY109" s="164"/>
      <c r="HZ109" s="164"/>
      <c r="IA109" s="164"/>
      <c r="IB109" s="164"/>
      <c r="IC109" s="164"/>
      <c r="ID109" s="164"/>
      <c r="IE109" s="164"/>
      <c r="IF109" s="164"/>
      <c r="IG109" s="164"/>
      <c r="IH109" s="164"/>
      <c r="II109" s="164"/>
      <c r="IJ109" s="164"/>
      <c r="IK109" s="164"/>
      <c r="IL109" s="164"/>
      <c r="IM109" s="164"/>
      <c r="IN109" s="164"/>
    </row>
    <row r="110" spans="1:248" ht="15" customHeight="1" x14ac:dyDescent="0.25">
      <c r="A110" s="164"/>
      <c r="B110" s="164"/>
      <c r="C110" s="164"/>
      <c r="D110" s="165"/>
      <c r="E110" s="164"/>
      <c r="F110" s="164"/>
      <c r="G110" s="164"/>
      <c r="H110" s="164"/>
      <c r="I110" s="164"/>
      <c r="J110" s="164"/>
      <c r="K110" s="164"/>
      <c r="L110" s="166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4"/>
      <c r="DT110" s="164"/>
      <c r="DU110" s="164"/>
      <c r="DV110" s="164"/>
      <c r="DW110" s="164"/>
      <c r="DX110" s="164"/>
      <c r="DY110" s="164"/>
      <c r="DZ110" s="164"/>
      <c r="EA110" s="164"/>
      <c r="EB110" s="164"/>
      <c r="EC110" s="164"/>
      <c r="ED110" s="164"/>
      <c r="EE110" s="164"/>
      <c r="EF110" s="164"/>
      <c r="EG110" s="164"/>
      <c r="EH110" s="164"/>
      <c r="EI110" s="164"/>
      <c r="EJ110" s="164"/>
      <c r="EK110" s="164"/>
      <c r="EL110" s="164"/>
      <c r="EM110" s="164"/>
      <c r="EN110" s="164"/>
      <c r="EO110" s="164"/>
      <c r="EP110" s="164"/>
      <c r="EQ110" s="164"/>
      <c r="ER110" s="164"/>
      <c r="ES110" s="164"/>
      <c r="ET110" s="164"/>
      <c r="EU110" s="164"/>
      <c r="EV110" s="164"/>
      <c r="EW110" s="164"/>
      <c r="EX110" s="164"/>
      <c r="EY110" s="164"/>
      <c r="EZ110" s="164"/>
      <c r="FA110" s="164"/>
      <c r="FB110" s="164"/>
      <c r="FC110" s="164"/>
      <c r="FD110" s="164"/>
      <c r="FE110" s="164"/>
      <c r="FF110" s="164"/>
      <c r="FG110" s="164"/>
      <c r="FH110" s="164"/>
      <c r="FI110" s="164"/>
      <c r="FJ110" s="164"/>
      <c r="FK110" s="164"/>
      <c r="FL110" s="164"/>
      <c r="FM110" s="164"/>
      <c r="FN110" s="164"/>
      <c r="FO110" s="164"/>
      <c r="FP110" s="164"/>
      <c r="FQ110" s="164"/>
      <c r="FR110" s="164"/>
      <c r="FS110" s="164"/>
      <c r="FT110" s="164"/>
      <c r="FU110" s="164"/>
      <c r="FV110" s="164"/>
      <c r="FW110" s="164"/>
      <c r="FX110" s="164"/>
      <c r="FY110" s="164"/>
      <c r="FZ110" s="164"/>
      <c r="GA110" s="164"/>
      <c r="GB110" s="164"/>
      <c r="GC110" s="164"/>
      <c r="GD110" s="164"/>
      <c r="GE110" s="164"/>
      <c r="GF110" s="164"/>
      <c r="GG110" s="164"/>
      <c r="GH110" s="164"/>
      <c r="GI110" s="164"/>
      <c r="GJ110" s="164"/>
      <c r="GK110" s="164"/>
      <c r="GL110" s="164"/>
      <c r="GM110" s="164"/>
      <c r="GN110" s="164"/>
      <c r="GO110" s="164"/>
      <c r="GP110" s="164"/>
      <c r="GQ110" s="164"/>
      <c r="GR110" s="164"/>
      <c r="GS110" s="164"/>
      <c r="GT110" s="164"/>
      <c r="GU110" s="164"/>
      <c r="GV110" s="164"/>
      <c r="GW110" s="164"/>
      <c r="GX110" s="164"/>
      <c r="GY110" s="164"/>
      <c r="GZ110" s="164"/>
      <c r="HA110" s="164"/>
      <c r="HB110" s="164"/>
      <c r="HC110" s="164"/>
      <c r="HD110" s="164"/>
      <c r="HE110" s="164"/>
      <c r="HF110" s="164"/>
      <c r="HG110" s="164"/>
      <c r="HH110" s="164"/>
      <c r="HI110" s="164"/>
      <c r="HJ110" s="164"/>
      <c r="HK110" s="164"/>
      <c r="HL110" s="164"/>
      <c r="HM110" s="164"/>
      <c r="HN110" s="164"/>
      <c r="HO110" s="164"/>
      <c r="HP110" s="164"/>
      <c r="HQ110" s="164"/>
      <c r="HR110" s="164"/>
      <c r="HS110" s="164"/>
      <c r="HT110" s="164"/>
      <c r="HU110" s="164"/>
      <c r="HV110" s="164"/>
      <c r="HW110" s="164"/>
      <c r="HX110" s="164"/>
      <c r="HY110" s="164"/>
      <c r="HZ110" s="164"/>
      <c r="IA110" s="164"/>
      <c r="IB110" s="164"/>
      <c r="IC110" s="164"/>
      <c r="ID110" s="164"/>
      <c r="IE110" s="164"/>
      <c r="IF110" s="164"/>
      <c r="IG110" s="164"/>
      <c r="IH110" s="164"/>
      <c r="II110" s="164"/>
      <c r="IJ110" s="164"/>
      <c r="IK110" s="164"/>
      <c r="IL110" s="164"/>
      <c r="IM110" s="164"/>
      <c r="IN110" s="164"/>
    </row>
    <row r="111" spans="1:248" ht="15" customHeight="1" x14ac:dyDescent="0.25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  <c r="EI111" s="164"/>
      <c r="EJ111" s="164"/>
      <c r="EK111" s="164"/>
      <c r="EL111" s="164"/>
      <c r="EM111" s="164"/>
      <c r="EN111" s="164"/>
      <c r="EO111" s="164"/>
      <c r="EP111" s="164"/>
      <c r="EQ111" s="164"/>
      <c r="ER111" s="164"/>
      <c r="ES111" s="164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  <c r="FH111" s="164"/>
      <c r="FI111" s="164"/>
      <c r="FJ111" s="164"/>
      <c r="FK111" s="164"/>
      <c r="FL111" s="164"/>
      <c r="FM111" s="164"/>
      <c r="FN111" s="164"/>
      <c r="FO111" s="164"/>
      <c r="FP111" s="164"/>
      <c r="FQ111" s="164"/>
      <c r="FR111" s="164"/>
      <c r="FS111" s="164"/>
      <c r="FT111" s="164"/>
      <c r="FU111" s="164"/>
      <c r="FV111" s="164"/>
      <c r="FW111" s="164"/>
      <c r="FX111" s="164"/>
      <c r="FY111" s="164"/>
      <c r="FZ111" s="164"/>
      <c r="GA111" s="164"/>
      <c r="GB111" s="164"/>
      <c r="GC111" s="164"/>
      <c r="GD111" s="164"/>
      <c r="GE111" s="164"/>
      <c r="GF111" s="164"/>
      <c r="GG111" s="164"/>
      <c r="GH111" s="164"/>
      <c r="GI111" s="164"/>
      <c r="GJ111" s="164"/>
      <c r="GK111" s="164"/>
      <c r="GL111" s="164"/>
      <c r="GM111" s="164"/>
      <c r="GN111" s="164"/>
      <c r="GO111" s="164"/>
      <c r="GP111" s="164"/>
      <c r="GQ111" s="164"/>
      <c r="GR111" s="164"/>
      <c r="GS111" s="164"/>
      <c r="GT111" s="164"/>
      <c r="GU111" s="164"/>
      <c r="GV111" s="164"/>
      <c r="GW111" s="164"/>
      <c r="GX111" s="164"/>
      <c r="GY111" s="164"/>
      <c r="GZ111" s="164"/>
      <c r="HA111" s="164"/>
      <c r="HB111" s="164"/>
      <c r="HC111" s="164"/>
      <c r="HD111" s="164"/>
      <c r="HE111" s="164"/>
      <c r="HF111" s="164"/>
      <c r="HG111" s="164"/>
      <c r="HH111" s="164"/>
      <c r="HI111" s="164"/>
      <c r="HJ111" s="164"/>
      <c r="HK111" s="164"/>
      <c r="HL111" s="164"/>
      <c r="HM111" s="164"/>
      <c r="HN111" s="164"/>
      <c r="HO111" s="164"/>
      <c r="HP111" s="164"/>
      <c r="HQ111" s="164"/>
      <c r="HR111" s="164"/>
      <c r="HS111" s="164"/>
      <c r="HT111" s="164"/>
      <c r="HU111" s="164"/>
      <c r="HV111" s="164"/>
      <c r="HW111" s="164"/>
      <c r="HX111" s="164"/>
      <c r="HY111" s="164"/>
      <c r="HZ111" s="164"/>
      <c r="IA111" s="164"/>
      <c r="IB111" s="164"/>
      <c r="IC111" s="164"/>
      <c r="ID111" s="164"/>
      <c r="IE111" s="164"/>
      <c r="IF111" s="164"/>
      <c r="IG111" s="164"/>
      <c r="IH111" s="164"/>
      <c r="II111" s="164"/>
      <c r="IJ111" s="164"/>
      <c r="IK111" s="164"/>
      <c r="IL111" s="164"/>
      <c r="IM111" s="164"/>
      <c r="IN111" s="164"/>
    </row>
    <row r="112" spans="1:248" ht="15" customHeight="1" x14ac:dyDescent="0.25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  <c r="DB112" s="164"/>
      <c r="DC112" s="164"/>
      <c r="DD112" s="164"/>
      <c r="DE112" s="164"/>
      <c r="DF112" s="164"/>
      <c r="DG112" s="164"/>
      <c r="DH112" s="164"/>
      <c r="DI112" s="164"/>
      <c r="DJ112" s="164"/>
      <c r="DK112" s="164"/>
      <c r="DL112" s="164"/>
      <c r="DM112" s="164"/>
      <c r="DN112" s="164"/>
      <c r="DO112" s="164"/>
      <c r="DP112" s="164"/>
      <c r="DQ112" s="164"/>
      <c r="DR112" s="164"/>
      <c r="DS112" s="164"/>
      <c r="DT112" s="164"/>
      <c r="DU112" s="164"/>
      <c r="DV112" s="164"/>
      <c r="DW112" s="164"/>
      <c r="DX112" s="164"/>
      <c r="DY112" s="164"/>
      <c r="DZ112" s="164"/>
      <c r="EA112" s="164"/>
      <c r="EB112" s="164"/>
      <c r="EC112" s="164"/>
      <c r="ED112" s="164"/>
      <c r="EE112" s="164"/>
      <c r="EF112" s="164"/>
      <c r="EG112" s="164"/>
      <c r="EH112" s="164"/>
      <c r="EI112" s="164"/>
      <c r="EJ112" s="164"/>
      <c r="EK112" s="164"/>
      <c r="EL112" s="164"/>
      <c r="EM112" s="164"/>
      <c r="EN112" s="164"/>
      <c r="EO112" s="164"/>
      <c r="EP112" s="164"/>
      <c r="EQ112" s="164"/>
      <c r="ER112" s="164"/>
      <c r="ES112" s="164"/>
      <c r="ET112" s="164"/>
      <c r="EU112" s="164"/>
      <c r="EV112" s="164"/>
      <c r="EW112" s="164"/>
      <c r="EX112" s="164"/>
      <c r="EY112" s="164"/>
      <c r="EZ112" s="164"/>
      <c r="FA112" s="164"/>
      <c r="FB112" s="164"/>
      <c r="FC112" s="164"/>
      <c r="FD112" s="164"/>
      <c r="FE112" s="164"/>
      <c r="FF112" s="164"/>
      <c r="FG112" s="164"/>
      <c r="FH112" s="164"/>
      <c r="FI112" s="164"/>
      <c r="FJ112" s="164"/>
      <c r="FK112" s="164"/>
      <c r="FL112" s="164"/>
      <c r="FM112" s="164"/>
      <c r="FN112" s="164"/>
      <c r="FO112" s="164"/>
      <c r="FP112" s="164"/>
      <c r="FQ112" s="164"/>
      <c r="FR112" s="164"/>
      <c r="FS112" s="164"/>
      <c r="FT112" s="164"/>
      <c r="FU112" s="164"/>
      <c r="FV112" s="164"/>
      <c r="FW112" s="164"/>
      <c r="FX112" s="164"/>
      <c r="FY112" s="164"/>
      <c r="FZ112" s="164"/>
      <c r="GA112" s="164"/>
      <c r="GB112" s="164"/>
      <c r="GC112" s="164"/>
      <c r="GD112" s="164"/>
      <c r="GE112" s="164"/>
      <c r="GF112" s="164"/>
      <c r="GG112" s="164"/>
      <c r="GH112" s="164"/>
      <c r="GI112" s="164"/>
      <c r="GJ112" s="164"/>
      <c r="GK112" s="164"/>
      <c r="GL112" s="164"/>
      <c r="GM112" s="164"/>
      <c r="GN112" s="164"/>
      <c r="GO112" s="164"/>
      <c r="GP112" s="164"/>
      <c r="GQ112" s="164"/>
      <c r="GR112" s="164"/>
      <c r="GS112" s="164"/>
      <c r="GT112" s="164"/>
      <c r="GU112" s="164"/>
      <c r="GV112" s="164"/>
      <c r="GW112" s="164"/>
      <c r="GX112" s="164"/>
      <c r="GY112" s="164"/>
      <c r="GZ112" s="164"/>
      <c r="HA112" s="164"/>
      <c r="HB112" s="164"/>
      <c r="HC112" s="164"/>
      <c r="HD112" s="164"/>
      <c r="HE112" s="164"/>
      <c r="HF112" s="164"/>
      <c r="HG112" s="164"/>
      <c r="HH112" s="164"/>
      <c r="HI112" s="164"/>
      <c r="HJ112" s="164"/>
      <c r="HK112" s="164"/>
      <c r="HL112" s="164"/>
      <c r="HM112" s="164"/>
      <c r="HN112" s="164"/>
      <c r="HO112" s="164"/>
      <c r="HP112" s="164"/>
      <c r="HQ112" s="164"/>
      <c r="HR112" s="164"/>
      <c r="HS112" s="164"/>
      <c r="HT112" s="164"/>
      <c r="HU112" s="164"/>
      <c r="HV112" s="164"/>
      <c r="HW112" s="164"/>
      <c r="HX112" s="164"/>
      <c r="HY112" s="164"/>
      <c r="HZ112" s="164"/>
      <c r="IA112" s="164"/>
      <c r="IB112" s="164"/>
      <c r="IC112" s="164"/>
      <c r="ID112" s="164"/>
      <c r="IE112" s="164"/>
      <c r="IF112" s="164"/>
      <c r="IG112" s="164"/>
      <c r="IH112" s="164"/>
      <c r="II112" s="164"/>
      <c r="IJ112" s="164"/>
      <c r="IK112" s="164"/>
      <c r="IL112" s="164"/>
      <c r="IM112" s="164"/>
      <c r="IN112" s="164"/>
    </row>
    <row r="113" spans="1:248" x14ac:dyDescent="0.25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4"/>
      <c r="DF113" s="164"/>
      <c r="DG113" s="164"/>
      <c r="DH113" s="164"/>
      <c r="DI113" s="164"/>
      <c r="DJ113" s="164"/>
      <c r="DK113" s="164"/>
      <c r="DL113" s="164"/>
      <c r="DM113" s="164"/>
      <c r="DN113" s="164"/>
      <c r="DO113" s="164"/>
      <c r="DP113" s="164"/>
      <c r="DQ113" s="164"/>
      <c r="DR113" s="164"/>
      <c r="DS113" s="164"/>
      <c r="DT113" s="164"/>
      <c r="DU113" s="164"/>
      <c r="DV113" s="164"/>
      <c r="DW113" s="164"/>
      <c r="DX113" s="164"/>
      <c r="DY113" s="164"/>
      <c r="DZ113" s="164"/>
      <c r="EA113" s="164"/>
      <c r="EB113" s="164"/>
      <c r="EC113" s="164"/>
      <c r="ED113" s="164"/>
      <c r="EE113" s="164"/>
      <c r="EF113" s="164"/>
      <c r="EG113" s="164"/>
      <c r="EH113" s="164"/>
      <c r="EI113" s="164"/>
      <c r="EJ113" s="164"/>
      <c r="EK113" s="164"/>
      <c r="EL113" s="164"/>
      <c r="EM113" s="164"/>
      <c r="EN113" s="164"/>
      <c r="EO113" s="164"/>
      <c r="EP113" s="164"/>
      <c r="EQ113" s="164"/>
      <c r="ER113" s="164"/>
      <c r="ES113" s="164"/>
      <c r="ET113" s="164"/>
      <c r="EU113" s="164"/>
      <c r="EV113" s="164"/>
      <c r="EW113" s="164"/>
      <c r="EX113" s="164"/>
      <c r="EY113" s="164"/>
      <c r="EZ113" s="164"/>
      <c r="FA113" s="164"/>
      <c r="FB113" s="164"/>
      <c r="FC113" s="164"/>
      <c r="FD113" s="164"/>
      <c r="FE113" s="164"/>
      <c r="FF113" s="164"/>
      <c r="FG113" s="164"/>
      <c r="FH113" s="164"/>
      <c r="FI113" s="164"/>
      <c r="FJ113" s="164"/>
      <c r="FK113" s="164"/>
      <c r="FL113" s="164"/>
      <c r="FM113" s="164"/>
      <c r="FN113" s="164"/>
      <c r="FO113" s="164"/>
      <c r="FP113" s="164"/>
      <c r="FQ113" s="164"/>
      <c r="FR113" s="164"/>
      <c r="FS113" s="164"/>
      <c r="FT113" s="164"/>
      <c r="FU113" s="164"/>
      <c r="FV113" s="164"/>
      <c r="FW113" s="164"/>
      <c r="FX113" s="164"/>
      <c r="FY113" s="164"/>
      <c r="FZ113" s="164"/>
      <c r="GA113" s="164"/>
      <c r="GB113" s="164"/>
      <c r="GC113" s="164"/>
      <c r="GD113" s="164"/>
      <c r="GE113" s="164"/>
      <c r="GF113" s="164"/>
      <c r="GG113" s="164"/>
      <c r="GH113" s="164"/>
      <c r="GI113" s="164"/>
      <c r="GJ113" s="164"/>
      <c r="GK113" s="164"/>
      <c r="GL113" s="164"/>
      <c r="GM113" s="164"/>
      <c r="GN113" s="164"/>
      <c r="GO113" s="164"/>
      <c r="GP113" s="164"/>
      <c r="GQ113" s="164"/>
      <c r="GR113" s="164"/>
      <c r="GS113" s="164"/>
      <c r="GT113" s="164"/>
      <c r="GU113" s="164"/>
      <c r="GV113" s="164"/>
      <c r="GW113" s="164"/>
      <c r="GX113" s="164"/>
      <c r="GY113" s="164"/>
      <c r="GZ113" s="164"/>
      <c r="HA113" s="164"/>
      <c r="HB113" s="164"/>
      <c r="HC113" s="164"/>
      <c r="HD113" s="164"/>
      <c r="HE113" s="164"/>
      <c r="HF113" s="164"/>
      <c r="HG113" s="164"/>
      <c r="HH113" s="164"/>
      <c r="HI113" s="164"/>
      <c r="HJ113" s="164"/>
      <c r="HK113" s="164"/>
      <c r="HL113" s="164"/>
      <c r="HM113" s="164"/>
      <c r="HN113" s="164"/>
      <c r="HO113" s="164"/>
      <c r="HP113" s="164"/>
      <c r="HQ113" s="164"/>
      <c r="HR113" s="164"/>
      <c r="HS113" s="164"/>
      <c r="HT113" s="164"/>
      <c r="HU113" s="164"/>
      <c r="HV113" s="164"/>
      <c r="HW113" s="164"/>
      <c r="HX113" s="164"/>
      <c r="HY113" s="164"/>
      <c r="HZ113" s="164"/>
      <c r="IA113" s="164"/>
      <c r="IB113" s="164"/>
      <c r="IC113" s="164"/>
      <c r="ID113" s="164"/>
      <c r="IE113" s="164"/>
      <c r="IF113" s="164"/>
      <c r="IG113" s="164"/>
      <c r="IH113" s="164"/>
      <c r="II113" s="164"/>
      <c r="IJ113" s="164"/>
      <c r="IK113" s="164"/>
      <c r="IL113" s="164"/>
      <c r="IM113" s="164"/>
      <c r="IN113" s="164"/>
    </row>
    <row r="114" spans="1:248" x14ac:dyDescent="0.25">
      <c r="A114" s="164"/>
      <c r="B114" s="164"/>
      <c r="C114" s="164"/>
      <c r="D114" s="164"/>
      <c r="E114" s="164"/>
      <c r="F114" s="164"/>
      <c r="G114" s="165"/>
      <c r="H114" s="165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  <c r="DB114" s="164"/>
      <c r="DC114" s="164"/>
      <c r="DD114" s="164"/>
      <c r="DE114" s="164"/>
      <c r="DF114" s="164"/>
      <c r="DG114" s="164"/>
      <c r="DH114" s="164"/>
      <c r="DI114" s="164"/>
      <c r="DJ114" s="164"/>
      <c r="DK114" s="164"/>
      <c r="DL114" s="164"/>
      <c r="DM114" s="164"/>
      <c r="DN114" s="164"/>
      <c r="DO114" s="164"/>
      <c r="DP114" s="164"/>
      <c r="DQ114" s="164"/>
      <c r="DR114" s="164"/>
      <c r="DS114" s="164"/>
      <c r="DT114" s="164"/>
      <c r="DU114" s="164"/>
      <c r="DV114" s="164"/>
      <c r="DW114" s="164"/>
      <c r="DX114" s="164"/>
      <c r="DY114" s="164"/>
      <c r="DZ114" s="164"/>
      <c r="EA114" s="164"/>
      <c r="EB114" s="164"/>
      <c r="EC114" s="164"/>
      <c r="ED114" s="164"/>
      <c r="EE114" s="164"/>
      <c r="EF114" s="164"/>
      <c r="EG114" s="164"/>
      <c r="EH114" s="164"/>
      <c r="EI114" s="164"/>
      <c r="EJ114" s="164"/>
      <c r="EK114" s="164"/>
      <c r="EL114" s="164"/>
      <c r="EM114" s="164"/>
      <c r="EN114" s="164"/>
      <c r="EO114" s="164"/>
      <c r="EP114" s="164"/>
      <c r="EQ114" s="164"/>
      <c r="ER114" s="164"/>
      <c r="ES114" s="164"/>
      <c r="ET114" s="164"/>
      <c r="EU114" s="164"/>
      <c r="EV114" s="164"/>
      <c r="EW114" s="164"/>
      <c r="EX114" s="164"/>
      <c r="EY114" s="164"/>
      <c r="EZ114" s="164"/>
      <c r="FA114" s="164"/>
      <c r="FB114" s="164"/>
      <c r="FC114" s="164"/>
      <c r="FD114" s="164"/>
      <c r="FE114" s="164"/>
      <c r="FF114" s="164"/>
      <c r="FG114" s="164"/>
      <c r="FH114" s="164"/>
      <c r="FI114" s="164"/>
      <c r="FJ114" s="164"/>
      <c r="FK114" s="164"/>
      <c r="FL114" s="164"/>
      <c r="FM114" s="164"/>
      <c r="FN114" s="164"/>
      <c r="FO114" s="164"/>
      <c r="FP114" s="164"/>
      <c r="FQ114" s="164"/>
      <c r="FR114" s="164"/>
      <c r="FS114" s="164"/>
      <c r="FT114" s="164"/>
      <c r="FU114" s="164"/>
      <c r="FV114" s="164"/>
      <c r="FW114" s="164"/>
      <c r="FX114" s="164"/>
      <c r="FY114" s="164"/>
      <c r="FZ114" s="164"/>
      <c r="GA114" s="164"/>
      <c r="GB114" s="164"/>
      <c r="GC114" s="164"/>
      <c r="GD114" s="164"/>
      <c r="GE114" s="164"/>
      <c r="GF114" s="164"/>
      <c r="GG114" s="164"/>
      <c r="GH114" s="164"/>
      <c r="GI114" s="164"/>
      <c r="GJ114" s="164"/>
      <c r="GK114" s="164"/>
      <c r="GL114" s="164"/>
      <c r="GM114" s="164"/>
      <c r="GN114" s="164"/>
      <c r="GO114" s="164"/>
      <c r="GP114" s="164"/>
      <c r="GQ114" s="164"/>
      <c r="GR114" s="164"/>
      <c r="GS114" s="164"/>
      <c r="GT114" s="164"/>
      <c r="GU114" s="164"/>
      <c r="GV114" s="164"/>
      <c r="GW114" s="164"/>
      <c r="GX114" s="164"/>
      <c r="GY114" s="164"/>
      <c r="GZ114" s="164"/>
      <c r="HA114" s="164"/>
      <c r="HB114" s="164"/>
      <c r="HC114" s="164"/>
      <c r="HD114" s="164"/>
      <c r="HE114" s="164"/>
      <c r="HF114" s="164"/>
      <c r="HG114" s="164"/>
      <c r="HH114" s="164"/>
      <c r="HI114" s="164"/>
      <c r="HJ114" s="164"/>
      <c r="HK114" s="164"/>
      <c r="HL114" s="164"/>
      <c r="HM114" s="164"/>
      <c r="HN114" s="164"/>
      <c r="HO114" s="164"/>
      <c r="HP114" s="164"/>
      <c r="HQ114" s="164"/>
      <c r="HR114" s="164"/>
      <c r="HS114" s="164"/>
      <c r="HT114" s="164"/>
      <c r="HU114" s="164"/>
      <c r="HV114" s="164"/>
      <c r="HW114" s="164"/>
      <c r="HX114" s="164"/>
      <c r="HY114" s="164"/>
      <c r="HZ114" s="164"/>
      <c r="IA114" s="164"/>
      <c r="IB114" s="164"/>
      <c r="IC114" s="164"/>
      <c r="ID114" s="164"/>
      <c r="IE114" s="164"/>
      <c r="IF114" s="164"/>
      <c r="IG114" s="164"/>
      <c r="IH114" s="164"/>
      <c r="II114" s="164"/>
      <c r="IJ114" s="164"/>
      <c r="IK114" s="164"/>
      <c r="IL114" s="164"/>
      <c r="IM114" s="164"/>
      <c r="IN114" s="164"/>
    </row>
    <row r="115" spans="1:248" ht="15" customHeight="1" x14ac:dyDescent="0.25">
      <c r="A115" s="164"/>
      <c r="B115" s="164"/>
      <c r="C115" s="164"/>
      <c r="D115" s="164"/>
      <c r="E115" s="164"/>
      <c r="F115" s="164"/>
      <c r="G115" s="165"/>
      <c r="H115" s="165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  <c r="DT115" s="164"/>
      <c r="DU115" s="164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4"/>
      <c r="EM115" s="164"/>
      <c r="EN115" s="164"/>
      <c r="EO115" s="164"/>
      <c r="EP115" s="164"/>
      <c r="EQ115" s="164"/>
      <c r="ER115" s="164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4"/>
      <c r="FD115" s="164"/>
      <c r="FE115" s="164"/>
      <c r="FF115" s="164"/>
      <c r="FG115" s="164"/>
      <c r="FH115" s="164"/>
      <c r="FI115" s="164"/>
      <c r="FJ115" s="164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4"/>
      <c r="FV115" s="164"/>
      <c r="FW115" s="164"/>
      <c r="FX115" s="164"/>
      <c r="FY115" s="164"/>
      <c r="FZ115" s="164"/>
      <c r="GA115" s="164"/>
      <c r="GB115" s="164"/>
      <c r="GC115" s="164"/>
      <c r="GD115" s="164"/>
      <c r="GE115" s="164"/>
      <c r="GF115" s="164"/>
      <c r="GG115" s="164"/>
      <c r="GH115" s="164"/>
      <c r="GI115" s="164"/>
      <c r="GJ115" s="164"/>
      <c r="GK115" s="164"/>
      <c r="GL115" s="164"/>
      <c r="GM115" s="164"/>
      <c r="GN115" s="164"/>
      <c r="GO115" s="164"/>
      <c r="GP115" s="164"/>
      <c r="GQ115" s="164"/>
      <c r="GR115" s="164"/>
      <c r="GS115" s="164"/>
      <c r="GT115" s="164"/>
      <c r="GU115" s="164"/>
      <c r="GV115" s="164"/>
      <c r="GW115" s="164"/>
      <c r="GX115" s="164"/>
      <c r="GY115" s="164"/>
      <c r="GZ115" s="164"/>
      <c r="HA115" s="164"/>
      <c r="HB115" s="164"/>
      <c r="HC115" s="164"/>
      <c r="HD115" s="164"/>
      <c r="HE115" s="164"/>
      <c r="HF115" s="164"/>
      <c r="HG115" s="164"/>
      <c r="HH115" s="164"/>
      <c r="HI115" s="164"/>
      <c r="HJ115" s="164"/>
      <c r="HK115" s="164"/>
      <c r="HL115" s="164"/>
      <c r="HM115" s="164"/>
      <c r="HN115" s="164"/>
      <c r="HO115" s="164"/>
      <c r="HP115" s="164"/>
      <c r="HQ115" s="164"/>
      <c r="HR115" s="164"/>
      <c r="HS115" s="164"/>
      <c r="HT115" s="164"/>
      <c r="HU115" s="164"/>
      <c r="HV115" s="164"/>
      <c r="HW115" s="164"/>
      <c r="HX115" s="164"/>
      <c r="HY115" s="164"/>
      <c r="HZ115" s="164"/>
      <c r="IA115" s="164"/>
      <c r="IB115" s="164"/>
      <c r="IC115" s="164"/>
      <c r="ID115" s="164"/>
      <c r="IE115" s="164"/>
      <c r="IF115" s="164"/>
      <c r="IG115" s="164"/>
      <c r="IH115" s="164"/>
      <c r="II115" s="164"/>
      <c r="IJ115" s="164"/>
      <c r="IK115" s="164"/>
      <c r="IL115" s="164"/>
      <c r="IM115" s="164"/>
      <c r="IN115" s="164"/>
    </row>
    <row r="116" spans="1:248" ht="15" customHeight="1" x14ac:dyDescent="0.25">
      <c r="A116" s="164"/>
      <c r="B116" s="164"/>
      <c r="C116" s="164"/>
      <c r="D116" s="164"/>
      <c r="E116" s="164"/>
      <c r="F116" s="164"/>
      <c r="G116" s="165"/>
      <c r="H116" s="165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4"/>
      <c r="DF116" s="164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4"/>
      <c r="DT116" s="164"/>
      <c r="DU116" s="164"/>
      <c r="DV116" s="164"/>
      <c r="DW116" s="164"/>
      <c r="DX116" s="164"/>
      <c r="DY116" s="164"/>
      <c r="DZ116" s="164"/>
      <c r="EA116" s="164"/>
      <c r="EB116" s="164"/>
      <c r="EC116" s="164"/>
      <c r="ED116" s="164"/>
      <c r="EE116" s="164"/>
      <c r="EF116" s="164"/>
      <c r="EG116" s="164"/>
      <c r="EH116" s="164"/>
      <c r="EI116" s="164"/>
      <c r="EJ116" s="164"/>
      <c r="EK116" s="164"/>
      <c r="EL116" s="164"/>
      <c r="EM116" s="164"/>
      <c r="EN116" s="164"/>
      <c r="EO116" s="164"/>
      <c r="EP116" s="164"/>
      <c r="EQ116" s="164"/>
      <c r="ER116" s="164"/>
      <c r="ES116" s="164"/>
      <c r="ET116" s="164"/>
      <c r="EU116" s="164"/>
      <c r="EV116" s="164"/>
      <c r="EW116" s="164"/>
      <c r="EX116" s="164"/>
      <c r="EY116" s="164"/>
      <c r="EZ116" s="164"/>
      <c r="FA116" s="164"/>
      <c r="FB116" s="164"/>
      <c r="FC116" s="164"/>
      <c r="FD116" s="164"/>
      <c r="FE116" s="164"/>
      <c r="FF116" s="164"/>
      <c r="FG116" s="164"/>
      <c r="FH116" s="164"/>
      <c r="FI116" s="164"/>
      <c r="FJ116" s="164"/>
      <c r="FK116" s="164"/>
      <c r="FL116" s="164"/>
      <c r="FM116" s="164"/>
      <c r="FN116" s="164"/>
      <c r="FO116" s="164"/>
      <c r="FP116" s="164"/>
      <c r="FQ116" s="164"/>
      <c r="FR116" s="164"/>
      <c r="FS116" s="164"/>
      <c r="FT116" s="164"/>
      <c r="FU116" s="164"/>
      <c r="FV116" s="164"/>
      <c r="FW116" s="164"/>
      <c r="FX116" s="164"/>
      <c r="FY116" s="164"/>
      <c r="FZ116" s="164"/>
      <c r="GA116" s="164"/>
      <c r="GB116" s="164"/>
      <c r="GC116" s="164"/>
      <c r="GD116" s="164"/>
      <c r="GE116" s="164"/>
      <c r="GF116" s="164"/>
      <c r="GG116" s="164"/>
      <c r="GH116" s="164"/>
      <c r="GI116" s="164"/>
      <c r="GJ116" s="164"/>
      <c r="GK116" s="164"/>
      <c r="GL116" s="164"/>
      <c r="GM116" s="164"/>
      <c r="GN116" s="164"/>
      <c r="GO116" s="164"/>
      <c r="GP116" s="164"/>
      <c r="GQ116" s="164"/>
      <c r="GR116" s="164"/>
      <c r="GS116" s="164"/>
      <c r="GT116" s="164"/>
      <c r="GU116" s="164"/>
      <c r="GV116" s="164"/>
      <c r="GW116" s="164"/>
      <c r="GX116" s="164"/>
      <c r="GY116" s="164"/>
      <c r="GZ116" s="164"/>
      <c r="HA116" s="164"/>
      <c r="HB116" s="164"/>
      <c r="HC116" s="164"/>
      <c r="HD116" s="164"/>
      <c r="HE116" s="164"/>
      <c r="HF116" s="164"/>
      <c r="HG116" s="164"/>
      <c r="HH116" s="164"/>
      <c r="HI116" s="164"/>
      <c r="HJ116" s="164"/>
      <c r="HK116" s="164"/>
      <c r="HL116" s="164"/>
      <c r="HM116" s="164"/>
      <c r="HN116" s="164"/>
      <c r="HO116" s="164"/>
      <c r="HP116" s="164"/>
      <c r="HQ116" s="164"/>
      <c r="HR116" s="164"/>
      <c r="HS116" s="164"/>
      <c r="HT116" s="164"/>
      <c r="HU116" s="164"/>
      <c r="HV116" s="164"/>
      <c r="HW116" s="164"/>
      <c r="HX116" s="164"/>
      <c r="HY116" s="164"/>
      <c r="HZ116" s="164"/>
      <c r="IA116" s="164"/>
      <c r="IB116" s="164"/>
      <c r="IC116" s="164"/>
      <c r="ID116" s="164"/>
      <c r="IE116" s="164"/>
      <c r="IF116" s="164"/>
      <c r="IG116" s="164"/>
      <c r="IH116" s="164"/>
      <c r="II116" s="164"/>
      <c r="IJ116" s="164"/>
      <c r="IK116" s="164"/>
      <c r="IL116" s="164"/>
      <c r="IM116" s="164"/>
      <c r="IN116" s="164"/>
    </row>
    <row r="117" spans="1:248" x14ac:dyDescent="0.25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4"/>
      <c r="DF117" s="164"/>
      <c r="DG117" s="164"/>
      <c r="DH117" s="164"/>
      <c r="DI117" s="164"/>
      <c r="DJ117" s="164"/>
      <c r="DK117" s="164"/>
      <c r="DL117" s="164"/>
      <c r="DM117" s="164"/>
      <c r="DN117" s="164"/>
      <c r="DO117" s="164"/>
      <c r="DP117" s="164"/>
      <c r="DQ117" s="164"/>
      <c r="DR117" s="164"/>
      <c r="DS117" s="164"/>
      <c r="DT117" s="164"/>
      <c r="DU117" s="164"/>
      <c r="DV117" s="164"/>
      <c r="DW117" s="164"/>
      <c r="DX117" s="164"/>
      <c r="DY117" s="164"/>
      <c r="DZ117" s="164"/>
      <c r="EA117" s="164"/>
      <c r="EB117" s="164"/>
      <c r="EC117" s="164"/>
      <c r="ED117" s="164"/>
      <c r="EE117" s="164"/>
      <c r="EF117" s="164"/>
      <c r="EG117" s="164"/>
      <c r="EH117" s="164"/>
      <c r="EI117" s="164"/>
      <c r="EJ117" s="164"/>
      <c r="EK117" s="164"/>
      <c r="EL117" s="164"/>
      <c r="EM117" s="164"/>
      <c r="EN117" s="164"/>
      <c r="EO117" s="164"/>
      <c r="EP117" s="164"/>
      <c r="EQ117" s="164"/>
      <c r="ER117" s="164"/>
      <c r="ES117" s="164"/>
      <c r="ET117" s="164"/>
      <c r="EU117" s="164"/>
      <c r="EV117" s="164"/>
      <c r="EW117" s="164"/>
      <c r="EX117" s="164"/>
      <c r="EY117" s="164"/>
      <c r="EZ117" s="164"/>
      <c r="FA117" s="164"/>
      <c r="FB117" s="164"/>
      <c r="FC117" s="164"/>
      <c r="FD117" s="164"/>
      <c r="FE117" s="164"/>
      <c r="FF117" s="164"/>
      <c r="FG117" s="164"/>
      <c r="FH117" s="164"/>
      <c r="FI117" s="164"/>
      <c r="FJ117" s="164"/>
      <c r="FK117" s="164"/>
      <c r="FL117" s="164"/>
      <c r="FM117" s="164"/>
      <c r="FN117" s="164"/>
      <c r="FO117" s="164"/>
      <c r="FP117" s="164"/>
      <c r="FQ117" s="164"/>
      <c r="FR117" s="164"/>
      <c r="FS117" s="164"/>
      <c r="FT117" s="164"/>
      <c r="FU117" s="164"/>
      <c r="FV117" s="164"/>
      <c r="FW117" s="164"/>
      <c r="FX117" s="164"/>
      <c r="FY117" s="164"/>
      <c r="FZ117" s="164"/>
      <c r="GA117" s="164"/>
      <c r="GB117" s="164"/>
      <c r="GC117" s="164"/>
      <c r="GD117" s="164"/>
      <c r="GE117" s="164"/>
      <c r="GF117" s="164"/>
      <c r="GG117" s="164"/>
      <c r="GH117" s="164"/>
      <c r="GI117" s="164"/>
      <c r="GJ117" s="164"/>
      <c r="GK117" s="164"/>
      <c r="GL117" s="164"/>
      <c r="GM117" s="164"/>
      <c r="GN117" s="164"/>
      <c r="GO117" s="164"/>
      <c r="GP117" s="164"/>
      <c r="GQ117" s="164"/>
      <c r="GR117" s="164"/>
      <c r="GS117" s="164"/>
      <c r="GT117" s="164"/>
      <c r="GU117" s="164"/>
      <c r="GV117" s="164"/>
      <c r="GW117" s="164"/>
      <c r="GX117" s="164"/>
      <c r="GY117" s="164"/>
      <c r="GZ117" s="164"/>
      <c r="HA117" s="164"/>
      <c r="HB117" s="164"/>
      <c r="HC117" s="164"/>
      <c r="HD117" s="164"/>
      <c r="HE117" s="164"/>
      <c r="HF117" s="164"/>
      <c r="HG117" s="164"/>
      <c r="HH117" s="164"/>
      <c r="HI117" s="164"/>
      <c r="HJ117" s="164"/>
      <c r="HK117" s="164"/>
      <c r="HL117" s="164"/>
      <c r="HM117" s="164"/>
      <c r="HN117" s="164"/>
      <c r="HO117" s="164"/>
      <c r="HP117" s="164"/>
      <c r="HQ117" s="164"/>
      <c r="HR117" s="164"/>
      <c r="HS117" s="164"/>
      <c r="HT117" s="164"/>
      <c r="HU117" s="164"/>
      <c r="HV117" s="164"/>
      <c r="HW117" s="164"/>
      <c r="HX117" s="164"/>
      <c r="HY117" s="164"/>
      <c r="HZ117" s="164"/>
      <c r="IA117" s="164"/>
      <c r="IB117" s="164"/>
      <c r="IC117" s="164"/>
      <c r="ID117" s="164"/>
      <c r="IE117" s="164"/>
      <c r="IF117" s="164"/>
      <c r="IG117" s="164"/>
      <c r="IH117" s="164"/>
      <c r="II117" s="164"/>
      <c r="IJ117" s="164"/>
      <c r="IK117" s="164"/>
      <c r="IL117" s="164"/>
      <c r="IM117" s="164"/>
      <c r="IN117" s="164"/>
    </row>
    <row r="118" spans="1:248" ht="15" customHeight="1" x14ac:dyDescent="0.25">
      <c r="A118" s="164"/>
      <c r="B118" s="164"/>
      <c r="C118" s="164"/>
      <c r="D118" s="164"/>
      <c r="E118" s="164"/>
      <c r="F118" s="164"/>
      <c r="G118" s="164"/>
      <c r="H118" s="165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  <c r="EQ118" s="164"/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164"/>
      <c r="FG118" s="164"/>
      <c r="FH118" s="164"/>
      <c r="FI118" s="164"/>
      <c r="FJ118" s="164"/>
      <c r="FK118" s="164"/>
      <c r="FL118" s="164"/>
      <c r="FM118" s="164"/>
      <c r="FN118" s="164"/>
      <c r="FO118" s="164"/>
      <c r="FP118" s="164"/>
      <c r="FQ118" s="164"/>
      <c r="FR118" s="164"/>
      <c r="FS118" s="164"/>
      <c r="FT118" s="164"/>
      <c r="FU118" s="164"/>
      <c r="FV118" s="164"/>
      <c r="FW118" s="164"/>
      <c r="FX118" s="164"/>
      <c r="FY118" s="164"/>
      <c r="FZ118" s="164"/>
      <c r="GA118" s="164"/>
      <c r="GB118" s="164"/>
      <c r="GC118" s="164"/>
      <c r="GD118" s="164"/>
      <c r="GE118" s="164"/>
      <c r="GF118" s="164"/>
      <c r="GG118" s="164"/>
      <c r="GH118" s="164"/>
      <c r="GI118" s="164"/>
      <c r="GJ118" s="164"/>
      <c r="GK118" s="164"/>
      <c r="GL118" s="164"/>
      <c r="GM118" s="164"/>
      <c r="GN118" s="164"/>
      <c r="GO118" s="164"/>
      <c r="GP118" s="164"/>
      <c r="GQ118" s="164"/>
      <c r="GR118" s="164"/>
      <c r="GS118" s="164"/>
      <c r="GT118" s="164"/>
      <c r="GU118" s="164"/>
      <c r="GV118" s="164"/>
      <c r="GW118" s="164"/>
      <c r="GX118" s="164"/>
      <c r="GY118" s="164"/>
      <c r="GZ118" s="164"/>
      <c r="HA118" s="164"/>
      <c r="HB118" s="164"/>
      <c r="HC118" s="164"/>
      <c r="HD118" s="164"/>
      <c r="HE118" s="164"/>
      <c r="HF118" s="164"/>
      <c r="HG118" s="164"/>
      <c r="HH118" s="164"/>
      <c r="HI118" s="164"/>
      <c r="HJ118" s="164"/>
      <c r="HK118" s="164"/>
      <c r="HL118" s="164"/>
      <c r="HM118" s="164"/>
      <c r="HN118" s="164"/>
      <c r="HO118" s="164"/>
      <c r="HP118" s="164"/>
      <c r="HQ118" s="164"/>
      <c r="HR118" s="164"/>
      <c r="HS118" s="164"/>
      <c r="HT118" s="164"/>
      <c r="HU118" s="164"/>
      <c r="HV118" s="164"/>
      <c r="HW118" s="164"/>
      <c r="HX118" s="164"/>
      <c r="HY118" s="164"/>
      <c r="HZ118" s="164"/>
      <c r="IA118" s="164"/>
      <c r="IB118" s="164"/>
      <c r="IC118" s="164"/>
      <c r="ID118" s="164"/>
      <c r="IE118" s="164"/>
      <c r="IF118" s="164"/>
      <c r="IG118" s="164"/>
      <c r="IH118" s="164"/>
      <c r="II118" s="164"/>
      <c r="IJ118" s="164"/>
      <c r="IK118" s="164"/>
      <c r="IL118" s="164"/>
      <c r="IM118" s="164"/>
      <c r="IN118" s="164"/>
    </row>
    <row r="119" spans="1:248" ht="15" customHeight="1" x14ac:dyDescent="0.25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4"/>
      <c r="DF119" s="164"/>
      <c r="DG119" s="164"/>
      <c r="DH119" s="164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4"/>
      <c r="EG119" s="164"/>
      <c r="EH119" s="164"/>
      <c r="EI119" s="164"/>
      <c r="EJ119" s="164"/>
      <c r="EK119" s="164"/>
      <c r="EL119" s="164"/>
      <c r="EM119" s="164"/>
      <c r="EN119" s="164"/>
      <c r="EO119" s="164"/>
      <c r="EP119" s="164"/>
      <c r="EQ119" s="164"/>
      <c r="ER119" s="164"/>
      <c r="ES119" s="164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4"/>
      <c r="FK119" s="164"/>
      <c r="FL119" s="164"/>
      <c r="FM119" s="164"/>
      <c r="FN119" s="164"/>
      <c r="FO119" s="164"/>
      <c r="FP119" s="164"/>
      <c r="FQ119" s="164"/>
      <c r="FR119" s="164"/>
      <c r="FS119" s="164"/>
      <c r="FT119" s="164"/>
      <c r="FU119" s="164"/>
      <c r="FV119" s="164"/>
      <c r="FW119" s="164"/>
      <c r="FX119" s="164"/>
      <c r="FY119" s="164"/>
      <c r="FZ119" s="164"/>
      <c r="GA119" s="164"/>
      <c r="GB119" s="164"/>
      <c r="GC119" s="164"/>
      <c r="GD119" s="164"/>
      <c r="GE119" s="164"/>
      <c r="GF119" s="164"/>
      <c r="GG119" s="164"/>
      <c r="GH119" s="164"/>
      <c r="GI119" s="164"/>
      <c r="GJ119" s="164"/>
      <c r="GK119" s="164"/>
      <c r="GL119" s="164"/>
      <c r="GM119" s="164"/>
      <c r="GN119" s="164"/>
      <c r="GO119" s="164"/>
      <c r="GP119" s="164"/>
      <c r="GQ119" s="164"/>
      <c r="GR119" s="164"/>
      <c r="GS119" s="164"/>
      <c r="GT119" s="164"/>
      <c r="GU119" s="164"/>
      <c r="GV119" s="164"/>
      <c r="GW119" s="164"/>
      <c r="GX119" s="164"/>
      <c r="GY119" s="164"/>
      <c r="GZ119" s="164"/>
      <c r="HA119" s="164"/>
      <c r="HB119" s="164"/>
      <c r="HC119" s="164"/>
      <c r="HD119" s="164"/>
      <c r="HE119" s="164"/>
      <c r="HF119" s="164"/>
      <c r="HG119" s="164"/>
      <c r="HH119" s="164"/>
      <c r="HI119" s="164"/>
      <c r="HJ119" s="164"/>
      <c r="HK119" s="164"/>
      <c r="HL119" s="164"/>
      <c r="HM119" s="164"/>
      <c r="HN119" s="164"/>
      <c r="HO119" s="164"/>
      <c r="HP119" s="164"/>
      <c r="HQ119" s="164"/>
      <c r="HR119" s="164"/>
      <c r="HS119" s="164"/>
      <c r="HT119" s="164"/>
      <c r="HU119" s="164"/>
      <c r="HV119" s="164"/>
      <c r="HW119" s="164"/>
      <c r="HX119" s="164"/>
      <c r="HY119" s="164"/>
      <c r="HZ119" s="164"/>
      <c r="IA119" s="164"/>
      <c r="IB119" s="164"/>
      <c r="IC119" s="164"/>
      <c r="ID119" s="164"/>
      <c r="IE119" s="164"/>
      <c r="IF119" s="164"/>
      <c r="IG119" s="164"/>
      <c r="IH119" s="164"/>
      <c r="II119" s="164"/>
      <c r="IJ119" s="164"/>
      <c r="IK119" s="164"/>
      <c r="IL119" s="164"/>
      <c r="IM119" s="164"/>
      <c r="IN119" s="164"/>
    </row>
    <row r="120" spans="1:248" ht="15" customHeight="1" x14ac:dyDescent="0.25">
      <c r="A120" s="164"/>
      <c r="B120" s="164"/>
      <c r="C120" s="164"/>
      <c r="D120" s="164"/>
      <c r="E120" s="164"/>
      <c r="F120" s="164"/>
      <c r="G120" s="164"/>
      <c r="H120" s="165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4"/>
      <c r="DF120" s="164"/>
      <c r="DG120" s="164"/>
      <c r="DH120" s="164"/>
      <c r="DI120" s="164"/>
      <c r="DJ120" s="164"/>
      <c r="DK120" s="164"/>
      <c r="DL120" s="164"/>
      <c r="DM120" s="164"/>
      <c r="DN120" s="164"/>
      <c r="DO120" s="164"/>
      <c r="DP120" s="164"/>
      <c r="DQ120" s="164"/>
      <c r="DR120" s="164"/>
      <c r="DS120" s="164"/>
      <c r="DT120" s="164"/>
      <c r="DU120" s="164"/>
      <c r="DV120" s="164"/>
      <c r="DW120" s="164"/>
      <c r="DX120" s="164"/>
      <c r="DY120" s="164"/>
      <c r="DZ120" s="164"/>
      <c r="EA120" s="164"/>
      <c r="EB120" s="164"/>
      <c r="EC120" s="164"/>
      <c r="ED120" s="164"/>
      <c r="EE120" s="164"/>
      <c r="EF120" s="164"/>
      <c r="EG120" s="164"/>
      <c r="EH120" s="164"/>
      <c r="EI120" s="164"/>
      <c r="EJ120" s="164"/>
      <c r="EK120" s="164"/>
      <c r="EL120" s="164"/>
      <c r="EM120" s="164"/>
      <c r="EN120" s="164"/>
      <c r="EO120" s="164"/>
      <c r="EP120" s="164"/>
      <c r="EQ120" s="164"/>
      <c r="ER120" s="164"/>
      <c r="ES120" s="164"/>
      <c r="ET120" s="164"/>
      <c r="EU120" s="164"/>
      <c r="EV120" s="164"/>
      <c r="EW120" s="164"/>
      <c r="EX120" s="164"/>
      <c r="EY120" s="164"/>
      <c r="EZ120" s="164"/>
      <c r="FA120" s="164"/>
      <c r="FB120" s="164"/>
      <c r="FC120" s="164"/>
      <c r="FD120" s="164"/>
      <c r="FE120" s="164"/>
      <c r="FF120" s="164"/>
      <c r="FG120" s="164"/>
      <c r="FH120" s="164"/>
      <c r="FI120" s="164"/>
      <c r="FJ120" s="164"/>
      <c r="FK120" s="164"/>
      <c r="FL120" s="164"/>
      <c r="FM120" s="164"/>
      <c r="FN120" s="164"/>
      <c r="FO120" s="164"/>
      <c r="FP120" s="164"/>
      <c r="FQ120" s="164"/>
      <c r="FR120" s="164"/>
      <c r="FS120" s="164"/>
      <c r="FT120" s="164"/>
      <c r="FU120" s="164"/>
      <c r="FV120" s="164"/>
      <c r="FW120" s="164"/>
      <c r="FX120" s="164"/>
      <c r="FY120" s="164"/>
      <c r="FZ120" s="164"/>
      <c r="GA120" s="164"/>
      <c r="GB120" s="164"/>
      <c r="GC120" s="164"/>
      <c r="GD120" s="164"/>
      <c r="GE120" s="164"/>
      <c r="GF120" s="164"/>
      <c r="GG120" s="164"/>
      <c r="GH120" s="164"/>
      <c r="GI120" s="164"/>
      <c r="GJ120" s="164"/>
      <c r="GK120" s="164"/>
      <c r="GL120" s="164"/>
      <c r="GM120" s="164"/>
      <c r="GN120" s="164"/>
      <c r="GO120" s="164"/>
      <c r="GP120" s="164"/>
      <c r="GQ120" s="164"/>
      <c r="GR120" s="164"/>
      <c r="GS120" s="164"/>
      <c r="GT120" s="164"/>
      <c r="GU120" s="164"/>
      <c r="GV120" s="164"/>
      <c r="GW120" s="164"/>
      <c r="GX120" s="164"/>
      <c r="GY120" s="164"/>
      <c r="GZ120" s="164"/>
      <c r="HA120" s="164"/>
      <c r="HB120" s="164"/>
      <c r="HC120" s="164"/>
      <c r="HD120" s="164"/>
      <c r="HE120" s="164"/>
      <c r="HF120" s="164"/>
      <c r="HG120" s="164"/>
      <c r="HH120" s="164"/>
      <c r="HI120" s="164"/>
      <c r="HJ120" s="164"/>
      <c r="HK120" s="164"/>
      <c r="HL120" s="164"/>
      <c r="HM120" s="164"/>
      <c r="HN120" s="164"/>
      <c r="HO120" s="164"/>
      <c r="HP120" s="164"/>
      <c r="HQ120" s="164"/>
      <c r="HR120" s="164"/>
      <c r="HS120" s="164"/>
      <c r="HT120" s="164"/>
      <c r="HU120" s="164"/>
      <c r="HV120" s="164"/>
      <c r="HW120" s="164"/>
      <c r="HX120" s="164"/>
      <c r="HY120" s="164"/>
      <c r="HZ120" s="164"/>
      <c r="IA120" s="164"/>
      <c r="IB120" s="164"/>
      <c r="IC120" s="164"/>
      <c r="ID120" s="164"/>
      <c r="IE120" s="164"/>
      <c r="IF120" s="164"/>
      <c r="IG120" s="164"/>
      <c r="IH120" s="164"/>
      <c r="II120" s="164"/>
      <c r="IJ120" s="164"/>
      <c r="IK120" s="164"/>
      <c r="IL120" s="164"/>
      <c r="IM120" s="164"/>
      <c r="IN120" s="164"/>
    </row>
    <row r="121" spans="1:248" ht="15" customHeight="1" x14ac:dyDescent="0.25">
      <c r="A121" s="164"/>
      <c r="B121" s="164"/>
      <c r="C121" s="165"/>
      <c r="D121" s="165"/>
      <c r="E121" s="165"/>
      <c r="F121" s="164"/>
      <c r="G121" s="170"/>
      <c r="H121" s="170"/>
      <c r="I121" s="170"/>
      <c r="J121" s="164"/>
      <c r="K121" s="164"/>
      <c r="L121" s="164"/>
      <c r="M121" s="164"/>
      <c r="N121" s="171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64"/>
      <c r="DG121" s="164"/>
      <c r="DH121" s="164"/>
      <c r="DI121" s="164"/>
      <c r="DJ121" s="164"/>
      <c r="DK121" s="164"/>
      <c r="DL121" s="164"/>
      <c r="DM121" s="164"/>
      <c r="DN121" s="164"/>
      <c r="DO121" s="164"/>
      <c r="DP121" s="164"/>
      <c r="DQ121" s="164"/>
      <c r="DR121" s="164"/>
      <c r="DS121" s="164"/>
      <c r="DT121" s="164"/>
      <c r="DU121" s="164"/>
      <c r="DV121" s="164"/>
      <c r="DW121" s="164"/>
      <c r="DX121" s="164"/>
      <c r="DY121" s="164"/>
      <c r="DZ121" s="164"/>
      <c r="EA121" s="164"/>
      <c r="EB121" s="164"/>
      <c r="EC121" s="164"/>
      <c r="ED121" s="164"/>
      <c r="EE121" s="164"/>
      <c r="EF121" s="164"/>
      <c r="EG121" s="164"/>
      <c r="EH121" s="164"/>
      <c r="EI121" s="164"/>
      <c r="EJ121" s="164"/>
      <c r="EK121" s="164"/>
      <c r="EL121" s="164"/>
      <c r="EM121" s="164"/>
      <c r="EN121" s="164"/>
      <c r="EO121" s="164"/>
      <c r="EP121" s="164"/>
      <c r="EQ121" s="164"/>
      <c r="ER121" s="164"/>
      <c r="ES121" s="164"/>
      <c r="ET121" s="164"/>
      <c r="EU121" s="164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4"/>
      <c r="FG121" s="164"/>
      <c r="FH121" s="164"/>
      <c r="FI121" s="164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4"/>
      <c r="FT121" s="164"/>
      <c r="FU121" s="164"/>
      <c r="FV121" s="164"/>
      <c r="FW121" s="164"/>
      <c r="FX121" s="164"/>
      <c r="FY121" s="164"/>
      <c r="FZ121" s="164"/>
      <c r="GA121" s="164"/>
      <c r="GB121" s="164"/>
      <c r="GC121" s="164"/>
      <c r="GD121" s="164"/>
      <c r="GE121" s="164"/>
      <c r="GF121" s="164"/>
      <c r="GG121" s="164"/>
      <c r="GH121" s="164"/>
      <c r="GI121" s="164"/>
      <c r="GJ121" s="164"/>
      <c r="GK121" s="164"/>
      <c r="GL121" s="164"/>
      <c r="GM121" s="164"/>
      <c r="GN121" s="164"/>
      <c r="GO121" s="164"/>
      <c r="GP121" s="164"/>
      <c r="GQ121" s="164"/>
      <c r="GR121" s="164"/>
      <c r="GS121" s="164"/>
      <c r="GT121" s="164"/>
      <c r="GU121" s="164"/>
      <c r="GV121" s="164"/>
      <c r="GW121" s="164"/>
      <c r="GX121" s="164"/>
      <c r="GY121" s="164"/>
      <c r="GZ121" s="164"/>
      <c r="HA121" s="164"/>
      <c r="HB121" s="164"/>
      <c r="HC121" s="164"/>
      <c r="HD121" s="164"/>
      <c r="HE121" s="164"/>
      <c r="HF121" s="164"/>
      <c r="HG121" s="164"/>
      <c r="HH121" s="164"/>
      <c r="HI121" s="164"/>
      <c r="HJ121" s="164"/>
      <c r="HK121" s="164"/>
      <c r="HL121" s="164"/>
      <c r="HM121" s="164"/>
      <c r="HN121" s="164"/>
      <c r="HO121" s="164"/>
      <c r="HP121" s="164"/>
      <c r="HQ121" s="164"/>
      <c r="HR121" s="164"/>
      <c r="HS121" s="164"/>
      <c r="HT121" s="164"/>
      <c r="HU121" s="164"/>
      <c r="HV121" s="164"/>
      <c r="HW121" s="164"/>
      <c r="HX121" s="164"/>
      <c r="HY121" s="164"/>
      <c r="HZ121" s="164"/>
      <c r="IA121" s="164"/>
      <c r="IB121" s="164"/>
      <c r="IC121" s="164"/>
      <c r="ID121" s="164"/>
      <c r="IE121" s="164"/>
      <c r="IF121" s="164"/>
      <c r="IG121" s="164"/>
      <c r="IH121" s="164"/>
      <c r="II121" s="164"/>
      <c r="IJ121" s="164"/>
      <c r="IK121" s="164"/>
      <c r="IL121" s="164"/>
      <c r="IM121" s="164"/>
      <c r="IN121" s="164"/>
    </row>
    <row r="122" spans="1:248" x14ac:dyDescent="0.25">
      <c r="A122" s="164"/>
      <c r="B122" s="164"/>
      <c r="C122" s="165"/>
      <c r="D122" s="165"/>
      <c r="E122" s="165"/>
      <c r="F122" s="164"/>
      <c r="G122" s="170"/>
      <c r="H122" s="170"/>
      <c r="I122" s="170"/>
      <c r="J122" s="164"/>
      <c r="K122" s="164"/>
      <c r="L122" s="164"/>
      <c r="M122" s="164"/>
      <c r="N122" s="171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164"/>
      <c r="DR122" s="164"/>
      <c r="DS122" s="164"/>
      <c r="DT122" s="164"/>
      <c r="DU122" s="164"/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  <c r="EJ122" s="164"/>
      <c r="EK122" s="164"/>
      <c r="EL122" s="164"/>
      <c r="EM122" s="164"/>
      <c r="EN122" s="164"/>
      <c r="EO122" s="164"/>
      <c r="EP122" s="164"/>
      <c r="EQ122" s="164"/>
      <c r="ER122" s="164"/>
      <c r="ES122" s="164"/>
      <c r="ET122" s="164"/>
      <c r="EU122" s="164"/>
      <c r="EV122" s="164"/>
      <c r="EW122" s="164"/>
      <c r="EX122" s="164"/>
      <c r="EY122" s="164"/>
      <c r="EZ122" s="164"/>
      <c r="FA122" s="164"/>
      <c r="FB122" s="164"/>
      <c r="FC122" s="164"/>
      <c r="FD122" s="164"/>
      <c r="FE122" s="164"/>
      <c r="FF122" s="164"/>
      <c r="FG122" s="164"/>
      <c r="FH122" s="164"/>
      <c r="FI122" s="164"/>
      <c r="FJ122" s="164"/>
      <c r="FK122" s="164"/>
      <c r="FL122" s="164"/>
      <c r="FM122" s="164"/>
      <c r="FN122" s="164"/>
      <c r="FO122" s="164"/>
      <c r="FP122" s="164"/>
      <c r="FQ122" s="164"/>
      <c r="FR122" s="164"/>
      <c r="FS122" s="164"/>
      <c r="FT122" s="164"/>
      <c r="FU122" s="164"/>
      <c r="FV122" s="164"/>
      <c r="FW122" s="164"/>
      <c r="FX122" s="164"/>
      <c r="FY122" s="164"/>
      <c r="FZ122" s="164"/>
      <c r="GA122" s="164"/>
      <c r="GB122" s="164"/>
      <c r="GC122" s="164"/>
      <c r="GD122" s="164"/>
      <c r="GE122" s="164"/>
      <c r="GF122" s="164"/>
      <c r="GG122" s="164"/>
      <c r="GH122" s="164"/>
      <c r="GI122" s="164"/>
      <c r="GJ122" s="164"/>
      <c r="GK122" s="164"/>
      <c r="GL122" s="164"/>
      <c r="GM122" s="164"/>
      <c r="GN122" s="164"/>
      <c r="GO122" s="164"/>
      <c r="GP122" s="164"/>
      <c r="GQ122" s="164"/>
      <c r="GR122" s="164"/>
      <c r="GS122" s="164"/>
      <c r="GT122" s="164"/>
      <c r="GU122" s="164"/>
      <c r="GV122" s="164"/>
      <c r="GW122" s="164"/>
      <c r="GX122" s="164"/>
      <c r="GY122" s="164"/>
      <c r="GZ122" s="164"/>
      <c r="HA122" s="164"/>
      <c r="HB122" s="164"/>
      <c r="HC122" s="164"/>
      <c r="HD122" s="164"/>
      <c r="HE122" s="164"/>
      <c r="HF122" s="164"/>
      <c r="HG122" s="164"/>
      <c r="HH122" s="164"/>
      <c r="HI122" s="164"/>
      <c r="HJ122" s="164"/>
      <c r="HK122" s="164"/>
      <c r="HL122" s="164"/>
      <c r="HM122" s="164"/>
      <c r="HN122" s="164"/>
      <c r="HO122" s="164"/>
      <c r="HP122" s="164"/>
      <c r="HQ122" s="164"/>
      <c r="HR122" s="164"/>
      <c r="HS122" s="164"/>
      <c r="HT122" s="164"/>
      <c r="HU122" s="164"/>
      <c r="HV122" s="164"/>
      <c r="HW122" s="164"/>
      <c r="HX122" s="164"/>
      <c r="HY122" s="164"/>
      <c r="HZ122" s="164"/>
      <c r="IA122" s="164"/>
      <c r="IB122" s="164"/>
      <c r="IC122" s="164"/>
      <c r="ID122" s="164"/>
      <c r="IE122" s="164"/>
      <c r="IF122" s="164"/>
      <c r="IG122" s="164"/>
      <c r="IH122" s="164"/>
      <c r="II122" s="164"/>
      <c r="IJ122" s="164"/>
      <c r="IK122" s="164"/>
      <c r="IL122" s="164"/>
      <c r="IM122" s="164"/>
      <c r="IN122" s="164"/>
    </row>
    <row r="123" spans="1:248" x14ac:dyDescent="0.25">
      <c r="A123" s="164"/>
      <c r="B123" s="164"/>
      <c r="C123" s="165"/>
      <c r="D123" s="165"/>
      <c r="E123" s="165"/>
      <c r="F123" s="164"/>
      <c r="G123" s="170"/>
      <c r="H123" s="170"/>
      <c r="I123" s="170"/>
      <c r="J123" s="164"/>
      <c r="K123" s="164"/>
      <c r="L123" s="164"/>
      <c r="M123" s="164"/>
      <c r="N123" s="171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4"/>
      <c r="DQ123" s="164"/>
      <c r="DR123" s="164"/>
      <c r="DS123" s="164"/>
      <c r="DT123" s="164"/>
      <c r="DU123" s="164"/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4"/>
      <c r="EH123" s="164"/>
      <c r="EI123" s="164"/>
      <c r="EJ123" s="164"/>
      <c r="EK123" s="164"/>
      <c r="EL123" s="164"/>
      <c r="EM123" s="164"/>
      <c r="EN123" s="164"/>
      <c r="EO123" s="164"/>
      <c r="EP123" s="164"/>
      <c r="EQ123" s="164"/>
      <c r="ER123" s="164"/>
      <c r="ES123" s="164"/>
      <c r="ET123" s="164"/>
      <c r="EU123" s="164"/>
      <c r="EV123" s="164"/>
      <c r="EW123" s="164"/>
      <c r="EX123" s="164"/>
      <c r="EY123" s="164"/>
      <c r="EZ123" s="164"/>
      <c r="FA123" s="164"/>
      <c r="FB123" s="164"/>
      <c r="FC123" s="164"/>
      <c r="FD123" s="164"/>
      <c r="FE123" s="164"/>
      <c r="FF123" s="164"/>
      <c r="FG123" s="164"/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4"/>
      <c r="FT123" s="164"/>
      <c r="FU123" s="164"/>
      <c r="FV123" s="164"/>
      <c r="FW123" s="164"/>
      <c r="FX123" s="164"/>
      <c r="FY123" s="164"/>
      <c r="FZ123" s="164"/>
      <c r="GA123" s="164"/>
      <c r="GB123" s="164"/>
      <c r="GC123" s="164"/>
      <c r="GD123" s="164"/>
      <c r="GE123" s="164"/>
      <c r="GF123" s="164"/>
      <c r="GG123" s="164"/>
      <c r="GH123" s="164"/>
      <c r="GI123" s="164"/>
      <c r="GJ123" s="164"/>
      <c r="GK123" s="164"/>
      <c r="GL123" s="164"/>
      <c r="GM123" s="164"/>
      <c r="GN123" s="164"/>
      <c r="GO123" s="164"/>
      <c r="GP123" s="164"/>
      <c r="GQ123" s="164"/>
      <c r="GR123" s="164"/>
      <c r="GS123" s="164"/>
      <c r="GT123" s="164"/>
      <c r="GU123" s="164"/>
      <c r="GV123" s="164"/>
      <c r="GW123" s="164"/>
      <c r="GX123" s="164"/>
      <c r="GY123" s="164"/>
      <c r="GZ123" s="164"/>
      <c r="HA123" s="164"/>
      <c r="HB123" s="164"/>
      <c r="HC123" s="164"/>
      <c r="HD123" s="164"/>
      <c r="HE123" s="164"/>
      <c r="HF123" s="164"/>
      <c r="HG123" s="164"/>
      <c r="HH123" s="164"/>
      <c r="HI123" s="164"/>
      <c r="HJ123" s="164"/>
      <c r="HK123" s="164"/>
      <c r="HL123" s="164"/>
      <c r="HM123" s="164"/>
      <c r="HN123" s="164"/>
      <c r="HO123" s="164"/>
      <c r="HP123" s="164"/>
      <c r="HQ123" s="164"/>
      <c r="HR123" s="164"/>
      <c r="HS123" s="164"/>
      <c r="HT123" s="164"/>
      <c r="HU123" s="164"/>
      <c r="HV123" s="164"/>
      <c r="HW123" s="164"/>
      <c r="HX123" s="164"/>
      <c r="HY123" s="164"/>
      <c r="HZ123" s="164"/>
      <c r="IA123" s="164"/>
      <c r="IB123" s="164"/>
      <c r="IC123" s="164"/>
      <c r="ID123" s="164"/>
      <c r="IE123" s="164"/>
      <c r="IF123" s="164"/>
      <c r="IG123" s="164"/>
      <c r="IH123" s="164"/>
      <c r="II123" s="164"/>
      <c r="IJ123" s="164"/>
      <c r="IK123" s="164"/>
      <c r="IL123" s="164"/>
      <c r="IM123" s="164"/>
      <c r="IN123" s="164"/>
    </row>
    <row r="124" spans="1:248" x14ac:dyDescent="0.25">
      <c r="A124" s="164"/>
      <c r="B124" s="164"/>
      <c r="C124" s="165"/>
      <c r="D124" s="165"/>
      <c r="E124" s="165"/>
      <c r="F124" s="164"/>
      <c r="G124" s="170"/>
      <c r="H124" s="170"/>
      <c r="I124" s="170"/>
      <c r="J124" s="164"/>
      <c r="K124" s="164"/>
      <c r="L124" s="164"/>
      <c r="M124" s="164"/>
      <c r="N124" s="171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4"/>
      <c r="DF124" s="164"/>
      <c r="DG124" s="164"/>
      <c r="DH124" s="164"/>
      <c r="DI124" s="164"/>
      <c r="DJ124" s="164"/>
      <c r="DK124" s="164"/>
      <c r="DL124" s="164"/>
      <c r="DM124" s="164"/>
      <c r="DN124" s="164"/>
      <c r="DO124" s="164"/>
      <c r="DP124" s="164"/>
      <c r="DQ124" s="164"/>
      <c r="DR124" s="164"/>
      <c r="DS124" s="164"/>
      <c r="DT124" s="164"/>
      <c r="DU124" s="164"/>
      <c r="DV124" s="164"/>
      <c r="DW124" s="164"/>
      <c r="DX124" s="164"/>
      <c r="DY124" s="164"/>
      <c r="DZ124" s="164"/>
      <c r="EA124" s="164"/>
      <c r="EB124" s="164"/>
      <c r="EC124" s="164"/>
      <c r="ED124" s="164"/>
      <c r="EE124" s="164"/>
      <c r="EF124" s="164"/>
      <c r="EG124" s="164"/>
      <c r="EH124" s="164"/>
      <c r="EI124" s="164"/>
      <c r="EJ124" s="164"/>
      <c r="EK124" s="164"/>
      <c r="EL124" s="164"/>
      <c r="EM124" s="164"/>
      <c r="EN124" s="164"/>
      <c r="EO124" s="164"/>
      <c r="EP124" s="164"/>
      <c r="EQ124" s="164"/>
      <c r="ER124" s="164"/>
      <c r="ES124" s="164"/>
      <c r="ET124" s="164"/>
      <c r="EU124" s="164"/>
      <c r="EV124" s="164"/>
      <c r="EW124" s="164"/>
      <c r="EX124" s="164"/>
      <c r="EY124" s="164"/>
      <c r="EZ124" s="164"/>
      <c r="FA124" s="164"/>
      <c r="FB124" s="164"/>
      <c r="FC124" s="164"/>
      <c r="FD124" s="164"/>
      <c r="FE124" s="164"/>
      <c r="FF124" s="164"/>
      <c r="FG124" s="164"/>
      <c r="FH124" s="164"/>
      <c r="FI124" s="164"/>
      <c r="FJ124" s="164"/>
      <c r="FK124" s="164"/>
      <c r="FL124" s="164"/>
      <c r="FM124" s="164"/>
      <c r="FN124" s="164"/>
      <c r="FO124" s="164"/>
      <c r="FP124" s="164"/>
      <c r="FQ124" s="164"/>
      <c r="FR124" s="164"/>
      <c r="FS124" s="164"/>
      <c r="FT124" s="164"/>
      <c r="FU124" s="164"/>
      <c r="FV124" s="164"/>
      <c r="FW124" s="164"/>
      <c r="FX124" s="164"/>
      <c r="FY124" s="164"/>
      <c r="FZ124" s="164"/>
      <c r="GA124" s="164"/>
      <c r="GB124" s="164"/>
      <c r="GC124" s="164"/>
      <c r="GD124" s="164"/>
      <c r="GE124" s="164"/>
      <c r="GF124" s="164"/>
      <c r="GG124" s="164"/>
      <c r="GH124" s="164"/>
      <c r="GI124" s="164"/>
      <c r="GJ124" s="164"/>
      <c r="GK124" s="164"/>
      <c r="GL124" s="164"/>
      <c r="GM124" s="164"/>
      <c r="GN124" s="164"/>
      <c r="GO124" s="164"/>
      <c r="GP124" s="164"/>
      <c r="GQ124" s="164"/>
      <c r="GR124" s="164"/>
      <c r="GS124" s="164"/>
      <c r="GT124" s="164"/>
      <c r="GU124" s="164"/>
      <c r="GV124" s="164"/>
      <c r="GW124" s="164"/>
      <c r="GX124" s="164"/>
      <c r="GY124" s="164"/>
      <c r="GZ124" s="164"/>
      <c r="HA124" s="164"/>
      <c r="HB124" s="164"/>
      <c r="HC124" s="164"/>
      <c r="HD124" s="164"/>
      <c r="HE124" s="164"/>
      <c r="HF124" s="164"/>
      <c r="HG124" s="164"/>
      <c r="HH124" s="164"/>
      <c r="HI124" s="164"/>
      <c r="HJ124" s="164"/>
      <c r="HK124" s="164"/>
      <c r="HL124" s="164"/>
      <c r="HM124" s="164"/>
      <c r="HN124" s="164"/>
      <c r="HO124" s="164"/>
      <c r="HP124" s="164"/>
      <c r="HQ124" s="164"/>
      <c r="HR124" s="164"/>
      <c r="HS124" s="164"/>
      <c r="HT124" s="164"/>
      <c r="HU124" s="164"/>
      <c r="HV124" s="164"/>
      <c r="HW124" s="164"/>
      <c r="HX124" s="164"/>
      <c r="HY124" s="164"/>
      <c r="HZ124" s="164"/>
      <c r="IA124" s="164"/>
      <c r="IB124" s="164"/>
      <c r="IC124" s="164"/>
      <c r="ID124" s="164"/>
      <c r="IE124" s="164"/>
      <c r="IF124" s="164"/>
      <c r="IG124" s="164"/>
      <c r="IH124" s="164"/>
      <c r="II124" s="164"/>
      <c r="IJ124" s="164"/>
      <c r="IK124" s="164"/>
      <c r="IL124" s="164"/>
      <c r="IM124" s="164"/>
      <c r="IN124" s="164"/>
    </row>
    <row r="125" spans="1:248" x14ac:dyDescent="0.25">
      <c r="A125" s="164"/>
      <c r="B125" s="164"/>
      <c r="C125" s="165"/>
      <c r="D125" s="165"/>
      <c r="E125" s="165"/>
      <c r="F125" s="164"/>
      <c r="G125" s="170"/>
      <c r="H125" s="170"/>
      <c r="I125" s="170"/>
      <c r="J125" s="164"/>
      <c r="K125" s="164"/>
      <c r="L125" s="164"/>
      <c r="M125" s="164"/>
      <c r="N125" s="171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4"/>
      <c r="DF125" s="164"/>
      <c r="DG125" s="164"/>
      <c r="DH125" s="164"/>
      <c r="DI125" s="164"/>
      <c r="DJ125" s="164"/>
      <c r="DK125" s="164"/>
      <c r="DL125" s="164"/>
      <c r="DM125" s="164"/>
      <c r="DN125" s="164"/>
      <c r="DO125" s="164"/>
      <c r="DP125" s="164"/>
      <c r="DQ125" s="164"/>
      <c r="DR125" s="164"/>
      <c r="DS125" s="164"/>
      <c r="DT125" s="164"/>
      <c r="DU125" s="164"/>
      <c r="DV125" s="164"/>
      <c r="DW125" s="164"/>
      <c r="DX125" s="164"/>
      <c r="DY125" s="164"/>
      <c r="DZ125" s="164"/>
      <c r="EA125" s="164"/>
      <c r="EB125" s="164"/>
      <c r="EC125" s="164"/>
      <c r="ED125" s="164"/>
      <c r="EE125" s="164"/>
      <c r="EF125" s="164"/>
      <c r="EG125" s="164"/>
      <c r="EH125" s="164"/>
      <c r="EI125" s="164"/>
      <c r="EJ125" s="164"/>
      <c r="EK125" s="164"/>
      <c r="EL125" s="164"/>
      <c r="EM125" s="164"/>
      <c r="EN125" s="164"/>
      <c r="EO125" s="164"/>
      <c r="EP125" s="164"/>
      <c r="EQ125" s="164"/>
      <c r="ER125" s="164"/>
      <c r="ES125" s="164"/>
      <c r="ET125" s="164"/>
      <c r="EU125" s="164"/>
      <c r="EV125" s="164"/>
      <c r="EW125" s="164"/>
      <c r="EX125" s="164"/>
      <c r="EY125" s="164"/>
      <c r="EZ125" s="164"/>
      <c r="FA125" s="164"/>
      <c r="FB125" s="164"/>
      <c r="FC125" s="164"/>
      <c r="FD125" s="164"/>
      <c r="FE125" s="164"/>
      <c r="FF125" s="164"/>
      <c r="FG125" s="164"/>
      <c r="FH125" s="164"/>
      <c r="FI125" s="164"/>
      <c r="FJ125" s="164"/>
      <c r="FK125" s="164"/>
      <c r="FL125" s="164"/>
      <c r="FM125" s="164"/>
      <c r="FN125" s="164"/>
      <c r="FO125" s="164"/>
      <c r="FP125" s="164"/>
      <c r="FQ125" s="164"/>
      <c r="FR125" s="164"/>
      <c r="FS125" s="164"/>
      <c r="FT125" s="164"/>
      <c r="FU125" s="164"/>
      <c r="FV125" s="164"/>
      <c r="FW125" s="164"/>
      <c r="FX125" s="164"/>
      <c r="FY125" s="164"/>
      <c r="FZ125" s="164"/>
      <c r="GA125" s="164"/>
      <c r="GB125" s="164"/>
      <c r="GC125" s="164"/>
      <c r="GD125" s="164"/>
      <c r="GE125" s="164"/>
      <c r="GF125" s="164"/>
      <c r="GG125" s="164"/>
      <c r="GH125" s="164"/>
      <c r="GI125" s="164"/>
      <c r="GJ125" s="164"/>
      <c r="GK125" s="164"/>
      <c r="GL125" s="164"/>
      <c r="GM125" s="164"/>
      <c r="GN125" s="164"/>
      <c r="GO125" s="164"/>
      <c r="GP125" s="164"/>
      <c r="GQ125" s="164"/>
      <c r="GR125" s="164"/>
      <c r="GS125" s="164"/>
      <c r="GT125" s="164"/>
      <c r="GU125" s="164"/>
      <c r="GV125" s="164"/>
      <c r="GW125" s="164"/>
      <c r="GX125" s="164"/>
      <c r="GY125" s="164"/>
      <c r="GZ125" s="164"/>
      <c r="HA125" s="164"/>
      <c r="HB125" s="164"/>
      <c r="HC125" s="164"/>
      <c r="HD125" s="164"/>
      <c r="HE125" s="164"/>
      <c r="HF125" s="164"/>
      <c r="HG125" s="164"/>
      <c r="HH125" s="164"/>
      <c r="HI125" s="164"/>
      <c r="HJ125" s="164"/>
      <c r="HK125" s="164"/>
      <c r="HL125" s="164"/>
      <c r="HM125" s="164"/>
      <c r="HN125" s="164"/>
      <c r="HO125" s="164"/>
      <c r="HP125" s="164"/>
      <c r="HQ125" s="164"/>
      <c r="HR125" s="164"/>
      <c r="HS125" s="164"/>
      <c r="HT125" s="164"/>
      <c r="HU125" s="164"/>
      <c r="HV125" s="164"/>
      <c r="HW125" s="164"/>
      <c r="HX125" s="164"/>
      <c r="HY125" s="164"/>
      <c r="HZ125" s="164"/>
      <c r="IA125" s="164"/>
      <c r="IB125" s="164"/>
      <c r="IC125" s="164"/>
      <c r="ID125" s="164"/>
      <c r="IE125" s="164"/>
      <c r="IF125" s="164"/>
      <c r="IG125" s="164"/>
      <c r="IH125" s="164"/>
      <c r="II125" s="164"/>
      <c r="IJ125" s="164"/>
      <c r="IK125" s="164"/>
      <c r="IL125" s="164"/>
      <c r="IM125" s="164"/>
      <c r="IN125" s="164"/>
    </row>
    <row r="126" spans="1:248" x14ac:dyDescent="0.25">
      <c r="A126" s="164"/>
      <c r="B126" s="164"/>
      <c r="C126" s="165"/>
      <c r="D126" s="165"/>
      <c r="E126" s="165"/>
      <c r="F126" s="164"/>
      <c r="G126" s="170"/>
      <c r="H126" s="170"/>
      <c r="I126" s="170"/>
      <c r="J126" s="164"/>
      <c r="K126" s="164"/>
      <c r="L126" s="164"/>
      <c r="M126" s="164"/>
      <c r="N126" s="171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4"/>
      <c r="DT126" s="164"/>
      <c r="DU126" s="164"/>
      <c r="DV126" s="164"/>
      <c r="DW126" s="164"/>
      <c r="DX126" s="164"/>
      <c r="DY126" s="164"/>
      <c r="DZ126" s="164"/>
      <c r="EA126" s="164"/>
      <c r="EB126" s="164"/>
      <c r="EC126" s="164"/>
      <c r="ED126" s="164"/>
      <c r="EE126" s="164"/>
      <c r="EF126" s="164"/>
      <c r="EG126" s="164"/>
      <c r="EH126" s="164"/>
      <c r="EI126" s="164"/>
      <c r="EJ126" s="164"/>
      <c r="EK126" s="164"/>
      <c r="EL126" s="164"/>
      <c r="EM126" s="164"/>
      <c r="EN126" s="164"/>
      <c r="EO126" s="164"/>
      <c r="EP126" s="164"/>
      <c r="EQ126" s="164"/>
      <c r="ER126" s="164"/>
      <c r="ES126" s="164"/>
      <c r="ET126" s="164"/>
      <c r="EU126" s="164"/>
      <c r="EV126" s="164"/>
      <c r="EW126" s="164"/>
      <c r="EX126" s="164"/>
      <c r="EY126" s="164"/>
      <c r="EZ126" s="164"/>
      <c r="FA126" s="164"/>
      <c r="FB126" s="164"/>
      <c r="FC126" s="164"/>
      <c r="FD126" s="164"/>
      <c r="FE126" s="164"/>
      <c r="FF126" s="164"/>
      <c r="FG126" s="164"/>
      <c r="FH126" s="164"/>
      <c r="FI126" s="164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4"/>
      <c r="FT126" s="164"/>
      <c r="FU126" s="164"/>
      <c r="FV126" s="164"/>
      <c r="FW126" s="164"/>
      <c r="FX126" s="164"/>
      <c r="FY126" s="164"/>
      <c r="FZ126" s="164"/>
      <c r="GA126" s="164"/>
      <c r="GB126" s="164"/>
      <c r="GC126" s="164"/>
      <c r="GD126" s="164"/>
      <c r="GE126" s="164"/>
      <c r="GF126" s="164"/>
      <c r="GG126" s="164"/>
      <c r="GH126" s="164"/>
      <c r="GI126" s="164"/>
      <c r="GJ126" s="164"/>
      <c r="GK126" s="164"/>
      <c r="GL126" s="164"/>
      <c r="GM126" s="164"/>
      <c r="GN126" s="164"/>
      <c r="GO126" s="164"/>
      <c r="GP126" s="164"/>
      <c r="GQ126" s="164"/>
      <c r="GR126" s="164"/>
      <c r="GS126" s="164"/>
      <c r="GT126" s="164"/>
      <c r="GU126" s="164"/>
      <c r="GV126" s="164"/>
      <c r="GW126" s="164"/>
      <c r="GX126" s="164"/>
      <c r="GY126" s="164"/>
      <c r="GZ126" s="164"/>
      <c r="HA126" s="164"/>
      <c r="HB126" s="164"/>
      <c r="HC126" s="164"/>
      <c r="HD126" s="164"/>
      <c r="HE126" s="164"/>
      <c r="HF126" s="164"/>
      <c r="HG126" s="164"/>
      <c r="HH126" s="164"/>
      <c r="HI126" s="164"/>
      <c r="HJ126" s="164"/>
      <c r="HK126" s="164"/>
      <c r="HL126" s="164"/>
      <c r="HM126" s="164"/>
      <c r="HN126" s="164"/>
      <c r="HO126" s="164"/>
      <c r="HP126" s="164"/>
      <c r="HQ126" s="164"/>
      <c r="HR126" s="164"/>
      <c r="HS126" s="164"/>
      <c r="HT126" s="164"/>
      <c r="HU126" s="164"/>
      <c r="HV126" s="164"/>
      <c r="HW126" s="164"/>
      <c r="HX126" s="164"/>
      <c r="HY126" s="164"/>
      <c r="HZ126" s="164"/>
      <c r="IA126" s="164"/>
      <c r="IB126" s="164"/>
      <c r="IC126" s="164"/>
      <c r="ID126" s="164"/>
      <c r="IE126" s="164"/>
      <c r="IF126" s="164"/>
      <c r="IG126" s="164"/>
      <c r="IH126" s="164"/>
      <c r="II126" s="164"/>
      <c r="IJ126" s="164"/>
      <c r="IK126" s="164"/>
      <c r="IL126" s="164"/>
      <c r="IM126" s="164"/>
      <c r="IN126" s="164"/>
    </row>
    <row r="127" spans="1:248" x14ac:dyDescent="0.25">
      <c r="A127" s="164"/>
      <c r="B127" s="164"/>
      <c r="C127" s="165"/>
      <c r="D127" s="165"/>
      <c r="E127" s="165"/>
      <c r="F127" s="164"/>
      <c r="G127" s="170"/>
      <c r="H127" s="170"/>
      <c r="I127" s="170"/>
      <c r="J127" s="164"/>
      <c r="K127" s="164"/>
      <c r="L127" s="164"/>
      <c r="M127" s="164"/>
      <c r="N127" s="171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  <c r="DA127" s="164"/>
      <c r="DB127" s="164"/>
      <c r="DC127" s="164"/>
      <c r="DD127" s="164"/>
      <c r="DE127" s="164"/>
      <c r="DF127" s="164"/>
      <c r="DG127" s="164"/>
      <c r="DH127" s="164"/>
      <c r="DI127" s="164"/>
      <c r="DJ127" s="164"/>
      <c r="DK127" s="164"/>
      <c r="DL127" s="164"/>
      <c r="DM127" s="164"/>
      <c r="DN127" s="164"/>
      <c r="DO127" s="164"/>
      <c r="DP127" s="164"/>
      <c r="DQ127" s="164"/>
      <c r="DR127" s="164"/>
      <c r="DS127" s="164"/>
      <c r="DT127" s="164"/>
      <c r="DU127" s="164"/>
      <c r="DV127" s="164"/>
      <c r="DW127" s="164"/>
      <c r="DX127" s="164"/>
      <c r="DY127" s="164"/>
      <c r="DZ127" s="164"/>
      <c r="EA127" s="164"/>
      <c r="EB127" s="164"/>
      <c r="EC127" s="164"/>
      <c r="ED127" s="164"/>
      <c r="EE127" s="164"/>
      <c r="EF127" s="164"/>
      <c r="EG127" s="164"/>
      <c r="EH127" s="164"/>
      <c r="EI127" s="164"/>
      <c r="EJ127" s="164"/>
      <c r="EK127" s="164"/>
      <c r="EL127" s="164"/>
      <c r="EM127" s="164"/>
      <c r="EN127" s="164"/>
      <c r="EO127" s="164"/>
      <c r="EP127" s="164"/>
      <c r="EQ127" s="164"/>
      <c r="ER127" s="164"/>
      <c r="ES127" s="164"/>
      <c r="ET127" s="164"/>
      <c r="EU127" s="164"/>
      <c r="EV127" s="164"/>
      <c r="EW127" s="164"/>
      <c r="EX127" s="164"/>
      <c r="EY127" s="164"/>
      <c r="EZ127" s="164"/>
      <c r="FA127" s="164"/>
      <c r="FB127" s="164"/>
      <c r="FC127" s="164"/>
      <c r="FD127" s="164"/>
      <c r="FE127" s="164"/>
      <c r="FF127" s="164"/>
      <c r="FG127" s="164"/>
      <c r="FH127" s="164"/>
      <c r="FI127" s="164"/>
      <c r="FJ127" s="164"/>
      <c r="FK127" s="164"/>
      <c r="FL127" s="164"/>
      <c r="FM127" s="164"/>
      <c r="FN127" s="164"/>
      <c r="FO127" s="164"/>
      <c r="FP127" s="164"/>
      <c r="FQ127" s="164"/>
      <c r="FR127" s="164"/>
      <c r="FS127" s="164"/>
      <c r="FT127" s="164"/>
      <c r="FU127" s="164"/>
      <c r="FV127" s="164"/>
      <c r="FW127" s="164"/>
      <c r="FX127" s="164"/>
      <c r="FY127" s="164"/>
      <c r="FZ127" s="164"/>
      <c r="GA127" s="164"/>
      <c r="GB127" s="164"/>
      <c r="GC127" s="164"/>
      <c r="GD127" s="164"/>
      <c r="GE127" s="164"/>
      <c r="GF127" s="164"/>
      <c r="GG127" s="164"/>
      <c r="GH127" s="164"/>
      <c r="GI127" s="164"/>
      <c r="GJ127" s="164"/>
      <c r="GK127" s="164"/>
      <c r="GL127" s="164"/>
      <c r="GM127" s="164"/>
      <c r="GN127" s="164"/>
      <c r="GO127" s="164"/>
      <c r="GP127" s="164"/>
      <c r="GQ127" s="164"/>
      <c r="GR127" s="164"/>
      <c r="GS127" s="164"/>
      <c r="GT127" s="164"/>
      <c r="GU127" s="164"/>
      <c r="GV127" s="164"/>
      <c r="GW127" s="164"/>
      <c r="GX127" s="164"/>
      <c r="GY127" s="164"/>
      <c r="GZ127" s="164"/>
      <c r="HA127" s="164"/>
      <c r="HB127" s="164"/>
      <c r="HC127" s="164"/>
      <c r="HD127" s="164"/>
      <c r="HE127" s="164"/>
      <c r="HF127" s="164"/>
      <c r="HG127" s="164"/>
      <c r="HH127" s="164"/>
      <c r="HI127" s="164"/>
      <c r="HJ127" s="164"/>
      <c r="HK127" s="164"/>
      <c r="HL127" s="164"/>
      <c r="HM127" s="164"/>
      <c r="HN127" s="164"/>
      <c r="HO127" s="164"/>
      <c r="HP127" s="164"/>
      <c r="HQ127" s="164"/>
      <c r="HR127" s="164"/>
      <c r="HS127" s="164"/>
      <c r="HT127" s="164"/>
      <c r="HU127" s="164"/>
      <c r="HV127" s="164"/>
      <c r="HW127" s="164"/>
      <c r="HX127" s="164"/>
      <c r="HY127" s="164"/>
      <c r="HZ127" s="164"/>
      <c r="IA127" s="164"/>
      <c r="IB127" s="164"/>
      <c r="IC127" s="164"/>
      <c r="ID127" s="164"/>
      <c r="IE127" s="164"/>
      <c r="IF127" s="164"/>
      <c r="IG127" s="164"/>
      <c r="IH127" s="164"/>
      <c r="II127" s="164"/>
      <c r="IJ127" s="164"/>
      <c r="IK127" s="164"/>
      <c r="IL127" s="164"/>
      <c r="IM127" s="164"/>
      <c r="IN127" s="164"/>
    </row>
    <row r="128" spans="1:248" x14ac:dyDescent="0.25">
      <c r="A128" s="164"/>
      <c r="B128" s="164"/>
      <c r="C128" s="165"/>
      <c r="D128" s="165"/>
      <c r="E128" s="165"/>
      <c r="F128" s="164"/>
      <c r="G128" s="170"/>
      <c r="H128" s="170"/>
      <c r="I128" s="170"/>
      <c r="J128" s="164"/>
      <c r="K128" s="164"/>
      <c r="L128" s="164"/>
      <c r="M128" s="164"/>
      <c r="N128" s="171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4"/>
      <c r="DF128" s="164"/>
      <c r="DG128" s="164"/>
      <c r="DH128" s="164"/>
      <c r="DI128" s="164"/>
      <c r="DJ128" s="164"/>
      <c r="DK128" s="164"/>
      <c r="DL128" s="164"/>
      <c r="DM128" s="164"/>
      <c r="DN128" s="164"/>
      <c r="DO128" s="164"/>
      <c r="DP128" s="164"/>
      <c r="DQ128" s="164"/>
      <c r="DR128" s="164"/>
      <c r="DS128" s="164"/>
      <c r="DT128" s="164"/>
      <c r="DU128" s="164"/>
      <c r="DV128" s="164"/>
      <c r="DW128" s="164"/>
      <c r="DX128" s="164"/>
      <c r="DY128" s="164"/>
      <c r="DZ128" s="164"/>
      <c r="EA128" s="164"/>
      <c r="EB128" s="164"/>
      <c r="EC128" s="164"/>
      <c r="ED128" s="164"/>
      <c r="EE128" s="164"/>
      <c r="EF128" s="164"/>
      <c r="EG128" s="164"/>
      <c r="EH128" s="164"/>
      <c r="EI128" s="164"/>
      <c r="EJ128" s="164"/>
      <c r="EK128" s="164"/>
      <c r="EL128" s="164"/>
      <c r="EM128" s="164"/>
      <c r="EN128" s="164"/>
      <c r="EO128" s="164"/>
      <c r="EP128" s="164"/>
      <c r="EQ128" s="164"/>
      <c r="ER128" s="164"/>
      <c r="ES128" s="164"/>
      <c r="ET128" s="164"/>
      <c r="EU128" s="164"/>
      <c r="EV128" s="164"/>
      <c r="EW128" s="164"/>
      <c r="EX128" s="164"/>
      <c r="EY128" s="164"/>
      <c r="EZ128" s="164"/>
      <c r="FA128" s="164"/>
      <c r="FB128" s="164"/>
      <c r="FC128" s="164"/>
      <c r="FD128" s="164"/>
      <c r="FE128" s="164"/>
      <c r="FF128" s="164"/>
      <c r="FG128" s="164"/>
      <c r="FH128" s="164"/>
      <c r="FI128" s="164"/>
      <c r="FJ128" s="164"/>
      <c r="FK128" s="164"/>
      <c r="FL128" s="164"/>
      <c r="FM128" s="164"/>
      <c r="FN128" s="164"/>
      <c r="FO128" s="164"/>
      <c r="FP128" s="164"/>
      <c r="FQ128" s="164"/>
      <c r="FR128" s="164"/>
      <c r="FS128" s="164"/>
      <c r="FT128" s="164"/>
      <c r="FU128" s="164"/>
      <c r="FV128" s="164"/>
      <c r="FW128" s="164"/>
      <c r="FX128" s="164"/>
      <c r="FY128" s="164"/>
      <c r="FZ128" s="164"/>
      <c r="GA128" s="164"/>
      <c r="GB128" s="164"/>
      <c r="GC128" s="164"/>
      <c r="GD128" s="164"/>
      <c r="GE128" s="164"/>
      <c r="GF128" s="164"/>
      <c r="GG128" s="164"/>
      <c r="GH128" s="164"/>
      <c r="GI128" s="164"/>
      <c r="GJ128" s="164"/>
      <c r="GK128" s="164"/>
      <c r="GL128" s="164"/>
      <c r="GM128" s="164"/>
      <c r="GN128" s="164"/>
      <c r="GO128" s="164"/>
      <c r="GP128" s="164"/>
      <c r="GQ128" s="164"/>
      <c r="GR128" s="164"/>
      <c r="GS128" s="164"/>
      <c r="GT128" s="164"/>
      <c r="GU128" s="164"/>
      <c r="GV128" s="164"/>
      <c r="GW128" s="164"/>
      <c r="GX128" s="164"/>
      <c r="GY128" s="164"/>
      <c r="GZ128" s="164"/>
      <c r="HA128" s="164"/>
      <c r="HB128" s="164"/>
      <c r="HC128" s="164"/>
      <c r="HD128" s="164"/>
      <c r="HE128" s="164"/>
      <c r="HF128" s="164"/>
      <c r="HG128" s="164"/>
      <c r="HH128" s="164"/>
      <c r="HI128" s="164"/>
      <c r="HJ128" s="164"/>
      <c r="HK128" s="164"/>
      <c r="HL128" s="164"/>
      <c r="HM128" s="164"/>
      <c r="HN128" s="164"/>
      <c r="HO128" s="164"/>
      <c r="HP128" s="164"/>
      <c r="HQ128" s="164"/>
      <c r="HR128" s="164"/>
      <c r="HS128" s="164"/>
      <c r="HT128" s="164"/>
      <c r="HU128" s="164"/>
      <c r="HV128" s="164"/>
      <c r="HW128" s="164"/>
      <c r="HX128" s="164"/>
      <c r="HY128" s="164"/>
      <c r="HZ128" s="164"/>
      <c r="IA128" s="164"/>
      <c r="IB128" s="164"/>
      <c r="IC128" s="164"/>
      <c r="ID128" s="164"/>
      <c r="IE128" s="164"/>
      <c r="IF128" s="164"/>
      <c r="IG128" s="164"/>
      <c r="IH128" s="164"/>
      <c r="II128" s="164"/>
      <c r="IJ128" s="164"/>
      <c r="IK128" s="164"/>
      <c r="IL128" s="164"/>
      <c r="IM128" s="164"/>
      <c r="IN128" s="164"/>
    </row>
    <row r="129" spans="1:248" x14ac:dyDescent="0.25">
      <c r="A129" s="164"/>
      <c r="B129" s="164"/>
      <c r="C129" s="165"/>
      <c r="D129" s="165"/>
      <c r="E129" s="165"/>
      <c r="F129" s="164"/>
      <c r="G129" s="170"/>
      <c r="H129" s="170"/>
      <c r="I129" s="170"/>
      <c r="J129" s="164"/>
      <c r="K129" s="164"/>
      <c r="L129" s="164"/>
      <c r="M129" s="164"/>
      <c r="N129" s="171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  <c r="DB129" s="164"/>
      <c r="DC129" s="164"/>
      <c r="DD129" s="164"/>
      <c r="DE129" s="164"/>
      <c r="DF129" s="164"/>
      <c r="DG129" s="164"/>
      <c r="DH129" s="164"/>
      <c r="DI129" s="164"/>
      <c r="DJ129" s="164"/>
      <c r="DK129" s="164"/>
      <c r="DL129" s="164"/>
      <c r="DM129" s="164"/>
      <c r="DN129" s="164"/>
      <c r="DO129" s="164"/>
      <c r="DP129" s="164"/>
      <c r="DQ129" s="164"/>
      <c r="DR129" s="164"/>
      <c r="DS129" s="164"/>
      <c r="DT129" s="164"/>
      <c r="DU129" s="164"/>
      <c r="DV129" s="164"/>
      <c r="DW129" s="164"/>
      <c r="DX129" s="164"/>
      <c r="DY129" s="164"/>
      <c r="DZ129" s="164"/>
      <c r="EA129" s="164"/>
      <c r="EB129" s="164"/>
      <c r="EC129" s="164"/>
      <c r="ED129" s="164"/>
      <c r="EE129" s="164"/>
      <c r="EF129" s="164"/>
      <c r="EG129" s="164"/>
      <c r="EH129" s="164"/>
      <c r="EI129" s="164"/>
      <c r="EJ129" s="164"/>
      <c r="EK129" s="164"/>
      <c r="EL129" s="164"/>
      <c r="EM129" s="164"/>
      <c r="EN129" s="164"/>
      <c r="EO129" s="164"/>
      <c r="EP129" s="164"/>
      <c r="EQ129" s="164"/>
      <c r="ER129" s="164"/>
      <c r="ES129" s="164"/>
      <c r="ET129" s="164"/>
      <c r="EU129" s="164"/>
      <c r="EV129" s="164"/>
      <c r="EW129" s="164"/>
      <c r="EX129" s="164"/>
      <c r="EY129" s="164"/>
      <c r="EZ129" s="164"/>
      <c r="FA129" s="164"/>
      <c r="FB129" s="164"/>
      <c r="FC129" s="164"/>
      <c r="FD129" s="164"/>
      <c r="FE129" s="164"/>
      <c r="FF129" s="164"/>
      <c r="FG129" s="164"/>
      <c r="FH129" s="164"/>
      <c r="FI129" s="164"/>
      <c r="FJ129" s="164"/>
      <c r="FK129" s="164"/>
      <c r="FL129" s="164"/>
      <c r="FM129" s="164"/>
      <c r="FN129" s="164"/>
      <c r="FO129" s="164"/>
      <c r="FP129" s="164"/>
      <c r="FQ129" s="164"/>
      <c r="FR129" s="164"/>
      <c r="FS129" s="164"/>
      <c r="FT129" s="164"/>
      <c r="FU129" s="164"/>
      <c r="FV129" s="164"/>
      <c r="FW129" s="164"/>
      <c r="FX129" s="164"/>
      <c r="FY129" s="164"/>
      <c r="FZ129" s="164"/>
      <c r="GA129" s="164"/>
      <c r="GB129" s="164"/>
      <c r="GC129" s="164"/>
      <c r="GD129" s="164"/>
      <c r="GE129" s="164"/>
      <c r="GF129" s="164"/>
      <c r="GG129" s="164"/>
      <c r="GH129" s="164"/>
      <c r="GI129" s="164"/>
      <c r="GJ129" s="164"/>
      <c r="GK129" s="164"/>
      <c r="GL129" s="164"/>
      <c r="GM129" s="164"/>
      <c r="GN129" s="164"/>
      <c r="GO129" s="164"/>
      <c r="GP129" s="164"/>
      <c r="GQ129" s="164"/>
      <c r="GR129" s="164"/>
      <c r="GS129" s="164"/>
      <c r="GT129" s="164"/>
      <c r="GU129" s="164"/>
      <c r="GV129" s="164"/>
      <c r="GW129" s="164"/>
      <c r="GX129" s="164"/>
      <c r="GY129" s="164"/>
      <c r="GZ129" s="164"/>
      <c r="HA129" s="164"/>
      <c r="HB129" s="164"/>
      <c r="HC129" s="164"/>
      <c r="HD129" s="164"/>
      <c r="HE129" s="164"/>
      <c r="HF129" s="164"/>
      <c r="HG129" s="164"/>
      <c r="HH129" s="164"/>
      <c r="HI129" s="164"/>
      <c r="HJ129" s="164"/>
      <c r="HK129" s="164"/>
      <c r="HL129" s="164"/>
      <c r="HM129" s="164"/>
      <c r="HN129" s="164"/>
      <c r="HO129" s="164"/>
      <c r="HP129" s="164"/>
      <c r="HQ129" s="164"/>
      <c r="HR129" s="164"/>
      <c r="HS129" s="164"/>
      <c r="HT129" s="164"/>
      <c r="HU129" s="164"/>
      <c r="HV129" s="164"/>
      <c r="HW129" s="164"/>
      <c r="HX129" s="164"/>
      <c r="HY129" s="164"/>
      <c r="HZ129" s="164"/>
      <c r="IA129" s="164"/>
      <c r="IB129" s="164"/>
      <c r="IC129" s="164"/>
      <c r="ID129" s="164"/>
      <c r="IE129" s="164"/>
      <c r="IF129" s="164"/>
      <c r="IG129" s="164"/>
      <c r="IH129" s="164"/>
      <c r="II129" s="164"/>
      <c r="IJ129" s="164"/>
      <c r="IK129" s="164"/>
      <c r="IL129" s="164"/>
      <c r="IM129" s="164"/>
      <c r="IN129" s="164"/>
    </row>
    <row r="130" spans="1:248" x14ac:dyDescent="0.25">
      <c r="A130" s="164"/>
      <c r="B130" s="164"/>
      <c r="C130" s="165"/>
      <c r="D130" s="165"/>
      <c r="E130" s="165"/>
      <c r="F130" s="164"/>
      <c r="G130" s="170"/>
      <c r="H130" s="170"/>
      <c r="I130" s="170"/>
      <c r="J130" s="164"/>
      <c r="K130" s="164"/>
      <c r="L130" s="164"/>
      <c r="M130" s="164"/>
      <c r="N130" s="171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4"/>
      <c r="DT130" s="164"/>
      <c r="DU130" s="164"/>
      <c r="DV130" s="164"/>
      <c r="DW130" s="164"/>
      <c r="DX130" s="164"/>
      <c r="DY130" s="164"/>
      <c r="DZ130" s="164"/>
      <c r="EA130" s="164"/>
      <c r="EB130" s="164"/>
      <c r="EC130" s="164"/>
      <c r="ED130" s="164"/>
      <c r="EE130" s="164"/>
      <c r="EF130" s="164"/>
      <c r="EG130" s="164"/>
      <c r="EH130" s="164"/>
      <c r="EI130" s="164"/>
      <c r="EJ130" s="164"/>
      <c r="EK130" s="164"/>
      <c r="EL130" s="164"/>
      <c r="EM130" s="164"/>
      <c r="EN130" s="164"/>
      <c r="EO130" s="164"/>
      <c r="EP130" s="164"/>
      <c r="EQ130" s="164"/>
      <c r="ER130" s="164"/>
      <c r="ES130" s="164"/>
      <c r="ET130" s="164"/>
      <c r="EU130" s="164"/>
      <c r="EV130" s="164"/>
      <c r="EW130" s="164"/>
      <c r="EX130" s="164"/>
      <c r="EY130" s="164"/>
      <c r="EZ130" s="164"/>
      <c r="FA130" s="164"/>
      <c r="FB130" s="164"/>
      <c r="FC130" s="164"/>
      <c r="FD130" s="164"/>
      <c r="FE130" s="164"/>
      <c r="FF130" s="164"/>
      <c r="FG130" s="164"/>
      <c r="FH130" s="164"/>
      <c r="FI130" s="164"/>
      <c r="FJ130" s="164"/>
      <c r="FK130" s="164"/>
      <c r="FL130" s="164"/>
      <c r="FM130" s="164"/>
      <c r="FN130" s="164"/>
      <c r="FO130" s="164"/>
      <c r="FP130" s="164"/>
      <c r="FQ130" s="164"/>
      <c r="FR130" s="164"/>
      <c r="FS130" s="164"/>
      <c r="FT130" s="164"/>
      <c r="FU130" s="164"/>
      <c r="FV130" s="164"/>
      <c r="FW130" s="164"/>
      <c r="FX130" s="164"/>
      <c r="FY130" s="164"/>
      <c r="FZ130" s="164"/>
      <c r="GA130" s="164"/>
      <c r="GB130" s="164"/>
      <c r="GC130" s="164"/>
      <c r="GD130" s="164"/>
      <c r="GE130" s="164"/>
      <c r="GF130" s="164"/>
      <c r="GG130" s="164"/>
      <c r="GH130" s="164"/>
      <c r="GI130" s="164"/>
      <c r="GJ130" s="164"/>
      <c r="GK130" s="164"/>
      <c r="GL130" s="164"/>
      <c r="GM130" s="164"/>
      <c r="GN130" s="164"/>
      <c r="GO130" s="164"/>
      <c r="GP130" s="164"/>
      <c r="GQ130" s="164"/>
      <c r="GR130" s="164"/>
      <c r="GS130" s="164"/>
      <c r="GT130" s="164"/>
      <c r="GU130" s="164"/>
      <c r="GV130" s="164"/>
      <c r="GW130" s="164"/>
      <c r="GX130" s="164"/>
      <c r="GY130" s="164"/>
      <c r="GZ130" s="164"/>
      <c r="HA130" s="164"/>
      <c r="HB130" s="164"/>
      <c r="HC130" s="164"/>
      <c r="HD130" s="164"/>
      <c r="HE130" s="164"/>
      <c r="HF130" s="164"/>
      <c r="HG130" s="164"/>
      <c r="HH130" s="164"/>
      <c r="HI130" s="164"/>
      <c r="HJ130" s="164"/>
      <c r="HK130" s="164"/>
      <c r="HL130" s="164"/>
      <c r="HM130" s="164"/>
      <c r="HN130" s="164"/>
      <c r="HO130" s="164"/>
      <c r="HP130" s="164"/>
      <c r="HQ130" s="164"/>
      <c r="HR130" s="164"/>
      <c r="HS130" s="164"/>
      <c r="HT130" s="164"/>
      <c r="HU130" s="164"/>
      <c r="HV130" s="164"/>
      <c r="HW130" s="164"/>
      <c r="HX130" s="164"/>
      <c r="HY130" s="164"/>
      <c r="HZ130" s="164"/>
      <c r="IA130" s="164"/>
      <c r="IB130" s="164"/>
      <c r="IC130" s="164"/>
      <c r="ID130" s="164"/>
      <c r="IE130" s="164"/>
      <c r="IF130" s="164"/>
      <c r="IG130" s="164"/>
      <c r="IH130" s="164"/>
      <c r="II130" s="164"/>
      <c r="IJ130" s="164"/>
      <c r="IK130" s="164"/>
      <c r="IL130" s="164"/>
      <c r="IM130" s="164"/>
      <c r="IN130" s="164"/>
    </row>
    <row r="131" spans="1:248" x14ac:dyDescent="0.25">
      <c r="A131" s="164"/>
      <c r="B131" s="164"/>
      <c r="C131" s="165"/>
      <c r="D131" s="165"/>
      <c r="E131" s="165"/>
      <c r="F131" s="164"/>
      <c r="G131" s="170"/>
      <c r="H131" s="170"/>
      <c r="I131" s="170"/>
      <c r="J131" s="164"/>
      <c r="K131" s="164"/>
      <c r="L131" s="164"/>
      <c r="M131" s="164"/>
      <c r="N131" s="171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4"/>
      <c r="EF131" s="164"/>
      <c r="EG131" s="164"/>
      <c r="EH131" s="164"/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4"/>
      <c r="ES131" s="164"/>
      <c r="ET131" s="164"/>
      <c r="EU131" s="164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4"/>
      <c r="FG131" s="164"/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4"/>
      <c r="FT131" s="164"/>
      <c r="FU131" s="164"/>
      <c r="FV131" s="164"/>
      <c r="FW131" s="164"/>
      <c r="FX131" s="164"/>
      <c r="FY131" s="164"/>
      <c r="FZ131" s="164"/>
      <c r="GA131" s="164"/>
      <c r="GB131" s="164"/>
      <c r="GC131" s="164"/>
      <c r="GD131" s="164"/>
      <c r="GE131" s="164"/>
      <c r="GF131" s="164"/>
      <c r="GG131" s="164"/>
      <c r="GH131" s="164"/>
      <c r="GI131" s="164"/>
      <c r="GJ131" s="164"/>
      <c r="GK131" s="164"/>
      <c r="GL131" s="164"/>
      <c r="GM131" s="164"/>
      <c r="GN131" s="164"/>
      <c r="GO131" s="164"/>
      <c r="GP131" s="164"/>
      <c r="GQ131" s="164"/>
      <c r="GR131" s="164"/>
      <c r="GS131" s="164"/>
      <c r="GT131" s="164"/>
      <c r="GU131" s="164"/>
      <c r="GV131" s="164"/>
      <c r="GW131" s="164"/>
      <c r="GX131" s="164"/>
      <c r="GY131" s="164"/>
      <c r="GZ131" s="164"/>
      <c r="HA131" s="164"/>
      <c r="HB131" s="164"/>
      <c r="HC131" s="164"/>
      <c r="HD131" s="164"/>
      <c r="HE131" s="164"/>
      <c r="HF131" s="164"/>
      <c r="HG131" s="164"/>
      <c r="HH131" s="164"/>
      <c r="HI131" s="164"/>
      <c r="HJ131" s="164"/>
      <c r="HK131" s="164"/>
      <c r="HL131" s="164"/>
      <c r="HM131" s="164"/>
      <c r="HN131" s="164"/>
      <c r="HO131" s="164"/>
      <c r="HP131" s="164"/>
      <c r="HQ131" s="164"/>
      <c r="HR131" s="164"/>
      <c r="HS131" s="164"/>
      <c r="HT131" s="164"/>
      <c r="HU131" s="164"/>
      <c r="HV131" s="164"/>
      <c r="HW131" s="164"/>
      <c r="HX131" s="164"/>
      <c r="HY131" s="164"/>
      <c r="HZ131" s="164"/>
      <c r="IA131" s="164"/>
      <c r="IB131" s="164"/>
      <c r="IC131" s="164"/>
      <c r="ID131" s="164"/>
      <c r="IE131" s="164"/>
      <c r="IF131" s="164"/>
      <c r="IG131" s="164"/>
      <c r="IH131" s="164"/>
      <c r="II131" s="164"/>
      <c r="IJ131" s="164"/>
      <c r="IK131" s="164"/>
      <c r="IL131" s="164"/>
      <c r="IM131" s="164"/>
      <c r="IN131" s="164"/>
    </row>
    <row r="132" spans="1:248" x14ac:dyDescent="0.25">
      <c r="A132" s="164"/>
      <c r="B132" s="164"/>
      <c r="C132" s="165"/>
      <c r="D132" s="165"/>
      <c r="E132" s="165"/>
      <c r="F132" s="164"/>
      <c r="G132" s="170"/>
      <c r="H132" s="170"/>
      <c r="I132" s="170"/>
      <c r="J132" s="164"/>
      <c r="K132" s="164"/>
      <c r="L132" s="164"/>
      <c r="M132" s="164"/>
      <c r="N132" s="171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  <c r="DB132" s="164"/>
      <c r="DC132" s="164"/>
      <c r="DD132" s="164"/>
      <c r="DE132" s="164"/>
      <c r="DF132" s="164"/>
      <c r="DG132" s="164"/>
      <c r="DH132" s="164"/>
      <c r="DI132" s="164"/>
      <c r="DJ132" s="164"/>
      <c r="DK132" s="164"/>
      <c r="DL132" s="164"/>
      <c r="DM132" s="164"/>
      <c r="DN132" s="164"/>
      <c r="DO132" s="164"/>
      <c r="DP132" s="164"/>
      <c r="DQ132" s="164"/>
      <c r="DR132" s="164"/>
      <c r="DS132" s="164"/>
      <c r="DT132" s="164"/>
      <c r="DU132" s="164"/>
      <c r="DV132" s="164"/>
      <c r="DW132" s="164"/>
      <c r="DX132" s="164"/>
      <c r="DY132" s="164"/>
      <c r="DZ132" s="164"/>
      <c r="EA132" s="164"/>
      <c r="EB132" s="164"/>
      <c r="EC132" s="164"/>
      <c r="ED132" s="164"/>
      <c r="EE132" s="164"/>
      <c r="EF132" s="164"/>
      <c r="EG132" s="164"/>
      <c r="EH132" s="164"/>
      <c r="EI132" s="164"/>
      <c r="EJ132" s="164"/>
      <c r="EK132" s="164"/>
      <c r="EL132" s="164"/>
      <c r="EM132" s="164"/>
      <c r="EN132" s="164"/>
      <c r="EO132" s="164"/>
      <c r="EP132" s="164"/>
      <c r="EQ132" s="164"/>
      <c r="ER132" s="164"/>
      <c r="ES132" s="164"/>
      <c r="ET132" s="164"/>
      <c r="EU132" s="164"/>
      <c r="EV132" s="164"/>
      <c r="EW132" s="164"/>
      <c r="EX132" s="164"/>
      <c r="EY132" s="164"/>
      <c r="EZ132" s="164"/>
      <c r="FA132" s="164"/>
      <c r="FB132" s="164"/>
      <c r="FC132" s="164"/>
      <c r="FD132" s="164"/>
      <c r="FE132" s="164"/>
      <c r="FF132" s="164"/>
      <c r="FG132" s="164"/>
      <c r="FH132" s="164"/>
      <c r="FI132" s="164"/>
      <c r="FJ132" s="164"/>
      <c r="FK132" s="164"/>
      <c r="FL132" s="164"/>
      <c r="FM132" s="164"/>
      <c r="FN132" s="164"/>
      <c r="FO132" s="164"/>
      <c r="FP132" s="164"/>
      <c r="FQ132" s="164"/>
      <c r="FR132" s="164"/>
      <c r="FS132" s="164"/>
      <c r="FT132" s="164"/>
      <c r="FU132" s="164"/>
      <c r="FV132" s="164"/>
      <c r="FW132" s="164"/>
      <c r="FX132" s="164"/>
      <c r="FY132" s="164"/>
      <c r="FZ132" s="164"/>
      <c r="GA132" s="164"/>
      <c r="GB132" s="164"/>
      <c r="GC132" s="164"/>
      <c r="GD132" s="164"/>
      <c r="GE132" s="164"/>
      <c r="GF132" s="164"/>
      <c r="GG132" s="164"/>
      <c r="GH132" s="164"/>
      <c r="GI132" s="164"/>
      <c r="GJ132" s="164"/>
      <c r="GK132" s="164"/>
      <c r="GL132" s="164"/>
      <c r="GM132" s="164"/>
      <c r="GN132" s="164"/>
      <c r="GO132" s="164"/>
      <c r="GP132" s="164"/>
      <c r="GQ132" s="164"/>
      <c r="GR132" s="164"/>
      <c r="GS132" s="164"/>
      <c r="GT132" s="164"/>
      <c r="GU132" s="164"/>
      <c r="GV132" s="164"/>
      <c r="GW132" s="164"/>
      <c r="GX132" s="164"/>
      <c r="GY132" s="164"/>
      <c r="GZ132" s="164"/>
      <c r="HA132" s="164"/>
      <c r="HB132" s="164"/>
      <c r="HC132" s="164"/>
      <c r="HD132" s="164"/>
      <c r="HE132" s="164"/>
      <c r="HF132" s="164"/>
      <c r="HG132" s="164"/>
      <c r="HH132" s="164"/>
      <c r="HI132" s="164"/>
      <c r="HJ132" s="164"/>
      <c r="HK132" s="164"/>
      <c r="HL132" s="164"/>
      <c r="HM132" s="164"/>
      <c r="HN132" s="164"/>
      <c r="HO132" s="164"/>
      <c r="HP132" s="164"/>
      <c r="HQ132" s="164"/>
      <c r="HR132" s="164"/>
      <c r="HS132" s="164"/>
      <c r="HT132" s="164"/>
      <c r="HU132" s="164"/>
      <c r="HV132" s="164"/>
      <c r="HW132" s="164"/>
      <c r="HX132" s="164"/>
      <c r="HY132" s="164"/>
      <c r="HZ132" s="164"/>
      <c r="IA132" s="164"/>
      <c r="IB132" s="164"/>
      <c r="IC132" s="164"/>
      <c r="ID132" s="164"/>
      <c r="IE132" s="164"/>
      <c r="IF132" s="164"/>
      <c r="IG132" s="164"/>
      <c r="IH132" s="164"/>
      <c r="II132" s="164"/>
      <c r="IJ132" s="164"/>
      <c r="IK132" s="164"/>
      <c r="IL132" s="164"/>
      <c r="IM132" s="164"/>
      <c r="IN132" s="164"/>
    </row>
    <row r="133" spans="1:248" x14ac:dyDescent="0.25">
      <c r="A133" s="164"/>
      <c r="B133" s="164"/>
      <c r="C133" s="165"/>
      <c r="D133" s="165"/>
      <c r="E133" s="165"/>
      <c r="F133" s="164"/>
      <c r="G133" s="170"/>
      <c r="H133" s="170"/>
      <c r="I133" s="170"/>
      <c r="J133" s="164"/>
      <c r="K133" s="164"/>
      <c r="L133" s="164"/>
      <c r="M133" s="164"/>
      <c r="N133" s="171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4"/>
      <c r="DT133" s="164"/>
      <c r="DU133" s="164"/>
      <c r="DV133" s="164"/>
      <c r="DW133" s="164"/>
      <c r="DX133" s="164"/>
      <c r="DY133" s="164"/>
      <c r="DZ133" s="164"/>
      <c r="EA133" s="164"/>
      <c r="EB133" s="164"/>
      <c r="EC133" s="164"/>
      <c r="ED133" s="164"/>
      <c r="EE133" s="164"/>
      <c r="EF133" s="164"/>
      <c r="EG133" s="164"/>
      <c r="EH133" s="164"/>
      <c r="EI133" s="164"/>
      <c r="EJ133" s="164"/>
      <c r="EK133" s="164"/>
      <c r="EL133" s="164"/>
      <c r="EM133" s="164"/>
      <c r="EN133" s="164"/>
      <c r="EO133" s="164"/>
      <c r="EP133" s="164"/>
      <c r="EQ133" s="164"/>
      <c r="ER133" s="164"/>
      <c r="ES133" s="164"/>
      <c r="ET133" s="164"/>
      <c r="EU133" s="164"/>
      <c r="EV133" s="164"/>
      <c r="EW133" s="164"/>
      <c r="EX133" s="164"/>
      <c r="EY133" s="164"/>
      <c r="EZ133" s="164"/>
      <c r="FA133" s="164"/>
      <c r="FB133" s="164"/>
      <c r="FC133" s="164"/>
      <c r="FD133" s="164"/>
      <c r="FE133" s="164"/>
      <c r="FF133" s="164"/>
      <c r="FG133" s="164"/>
      <c r="FH133" s="164"/>
      <c r="FI133" s="164"/>
      <c r="FJ133" s="164"/>
      <c r="FK133" s="164"/>
      <c r="FL133" s="164"/>
      <c r="FM133" s="164"/>
      <c r="FN133" s="164"/>
      <c r="FO133" s="164"/>
      <c r="FP133" s="164"/>
      <c r="FQ133" s="164"/>
      <c r="FR133" s="164"/>
      <c r="FS133" s="164"/>
      <c r="FT133" s="164"/>
      <c r="FU133" s="164"/>
      <c r="FV133" s="164"/>
      <c r="FW133" s="164"/>
      <c r="FX133" s="164"/>
      <c r="FY133" s="164"/>
      <c r="FZ133" s="164"/>
      <c r="GA133" s="164"/>
      <c r="GB133" s="164"/>
      <c r="GC133" s="164"/>
      <c r="GD133" s="164"/>
      <c r="GE133" s="164"/>
      <c r="GF133" s="164"/>
      <c r="GG133" s="164"/>
      <c r="GH133" s="164"/>
      <c r="GI133" s="164"/>
      <c r="GJ133" s="164"/>
      <c r="GK133" s="164"/>
      <c r="GL133" s="164"/>
      <c r="GM133" s="164"/>
      <c r="GN133" s="164"/>
      <c r="GO133" s="164"/>
      <c r="GP133" s="164"/>
      <c r="GQ133" s="164"/>
      <c r="GR133" s="164"/>
      <c r="GS133" s="164"/>
      <c r="GT133" s="164"/>
      <c r="GU133" s="164"/>
      <c r="GV133" s="164"/>
      <c r="GW133" s="164"/>
      <c r="GX133" s="164"/>
      <c r="GY133" s="164"/>
      <c r="GZ133" s="164"/>
      <c r="HA133" s="164"/>
      <c r="HB133" s="164"/>
      <c r="HC133" s="164"/>
      <c r="HD133" s="164"/>
      <c r="HE133" s="164"/>
      <c r="HF133" s="164"/>
      <c r="HG133" s="164"/>
      <c r="HH133" s="164"/>
      <c r="HI133" s="164"/>
      <c r="HJ133" s="164"/>
      <c r="HK133" s="164"/>
      <c r="HL133" s="164"/>
      <c r="HM133" s="164"/>
      <c r="HN133" s="164"/>
      <c r="HO133" s="164"/>
      <c r="HP133" s="164"/>
      <c r="HQ133" s="164"/>
      <c r="HR133" s="164"/>
      <c r="HS133" s="164"/>
      <c r="HT133" s="164"/>
      <c r="HU133" s="164"/>
      <c r="HV133" s="164"/>
      <c r="HW133" s="164"/>
      <c r="HX133" s="164"/>
      <c r="HY133" s="164"/>
      <c r="HZ133" s="164"/>
      <c r="IA133" s="164"/>
      <c r="IB133" s="164"/>
      <c r="IC133" s="164"/>
      <c r="ID133" s="164"/>
      <c r="IE133" s="164"/>
      <c r="IF133" s="164"/>
      <c r="IG133" s="164"/>
      <c r="IH133" s="164"/>
      <c r="II133" s="164"/>
      <c r="IJ133" s="164"/>
      <c r="IK133" s="164"/>
      <c r="IL133" s="164"/>
      <c r="IM133" s="164"/>
      <c r="IN133" s="164"/>
    </row>
  </sheetData>
  <autoFilter ref="A1:S5"/>
  <customSheetViews>
    <customSheetView guid="{F4F4A447-AD50-4643-9AA0-779A4829CAF2}" showAutoFilter="1" hiddenColumns="1">
      <pane xSplit="1" ySplit="1" topLeftCell="B2" activePane="bottomRight" state="frozen"/>
      <selection pane="bottomRight"/>
      <pageMargins left="0.7" right="0.7" top="0.75" bottom="0.75" header="0.3" footer="0.3"/>
      <pageSetup paperSize="9" orientation="portrait" r:id="rId1"/>
      <autoFilter ref="B1:AB1"/>
    </customSheetView>
    <customSheetView guid="{4105A1EA-C31B-45EA-BC36-A16283F6881A}" showAutoFilter="1" hiddenColumns="1">
      <pane xSplit="1" ySplit="1" topLeftCell="B2" activePane="bottomRight" state="frozen"/>
      <selection pane="bottomRight"/>
      <pageMargins left="0.7" right="0.7" top="0.75" bottom="0.75" header="0.3" footer="0.3"/>
      <pageSetup paperSize="9" orientation="portrait" r:id="rId2"/>
      <autoFilter ref="B1:AB1"/>
    </customSheetView>
    <customSheetView guid="{60D41861-810C-44A4-8FE0-7E9522C221AC}" showAutoFilter="1" hiddenColumns="1">
      <pane xSplit="1" ySplit="1" topLeftCell="B2" activePane="bottomRight" state="frozen"/>
      <selection pane="bottomRight"/>
      <pageMargins left="0.7" right="0.7" top="0.75" bottom="0.75" header="0.3" footer="0.3"/>
      <pageSetup paperSize="9" orientation="portrait" r:id="rId3"/>
      <autoFilter ref="A1:AA5"/>
    </customSheetView>
    <customSheetView guid="{41987F3D-8B74-46FE-A482-990271BE9012}" showAutoFilter="1" hiddenColumns="1">
      <pane xSplit="1" ySplit="1" topLeftCell="B2" activePane="bottomRight" state="frozen"/>
      <selection pane="bottomRight" activeCell="A21" sqref="A21"/>
      <pageMargins left="0.7" right="0.7" top="0.75" bottom="0.75" header="0.3" footer="0.3"/>
      <pageSetup paperSize="9" orientation="portrait" r:id="rId4"/>
      <autoFilter ref="A1:AA5"/>
    </customSheetView>
    <customSheetView guid="{64FEEB3D-75BE-42C2-80A0-6C109A12D551}" showAutoFilter="1">
      <pane xSplit="1" ySplit="1" topLeftCell="O2" activePane="bottomRight" state="frozen"/>
      <selection pane="bottomRight" activeCell="Y15" sqref="Y15"/>
      <pageMargins left="0.7" right="0.7" top="0.75" bottom="0.75" header="0.3" footer="0.3"/>
      <pageSetup paperSize="9" orientation="portrait" r:id="rId5"/>
      <autoFilter ref="A1:S5"/>
    </customSheetView>
  </customSheetViews>
  <hyperlinks>
    <hyperlink ref="L2" location="Kataloge!R1" display="Ertuechtigungsart"/>
    <hyperlink ref="L5" location="JaNein" display="Ja/Nein"/>
  </hyperlinks>
  <pageMargins left="0.7" right="0.7" top="0.75" bottom="0.75" header="0.3" footer="0.3"/>
  <pageSetup paperSize="9"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Y272"/>
  <sheetViews>
    <sheetView topLeftCell="R1" workbookViewId="0">
      <selection activeCell="BL8" sqref="BL8"/>
    </sheetView>
  </sheetViews>
  <sheetFormatPr baseColWidth="10" defaultColWidth="11.42578125" defaultRowHeight="15" outlineLevelCol="1" x14ac:dyDescent="0.25"/>
  <cols>
    <col min="1" max="1" width="45.28515625" style="88" hidden="1" customWidth="1" outlineLevel="1"/>
    <col min="2" max="2" width="3.7109375" style="71" customWidth="1" collapsed="1"/>
    <col min="3" max="3" width="45.28515625" style="88" hidden="1" customWidth="1" outlineLevel="1"/>
    <col min="4" max="4" width="3.7109375" style="71" customWidth="1" collapsed="1"/>
    <col min="5" max="5" width="34.140625" style="88" hidden="1" customWidth="1" outlineLevel="1"/>
    <col min="6" max="6" width="3.7109375" style="71" customWidth="1" collapsed="1"/>
    <col min="7" max="7" width="73.140625" style="88" hidden="1" customWidth="1" outlineLevel="1"/>
    <col min="8" max="8" width="3.7109375" style="71" customWidth="1" collapsed="1"/>
    <col min="9" max="9" width="45.28515625" style="88" hidden="1" customWidth="1" outlineLevel="1"/>
    <col min="10" max="10" width="3.7109375" style="71" customWidth="1" collapsed="1"/>
    <col min="11" max="11" width="45.28515625" style="88" hidden="1" customWidth="1" outlineLevel="1"/>
    <col min="12" max="12" width="3.7109375" style="71" customWidth="1" collapsed="1"/>
    <col min="13" max="13" width="45.28515625" style="88" hidden="1" customWidth="1" outlineLevel="1"/>
    <col min="14" max="14" width="3.7109375" style="71" customWidth="1" collapsed="1"/>
    <col min="15" max="15" width="45.28515625" style="88" hidden="1" customWidth="1" outlineLevel="1"/>
    <col min="16" max="16" width="3.7109375" style="71" customWidth="1" collapsed="1"/>
    <col min="17" max="17" width="45.28515625" style="88" customWidth="1" outlineLevel="1"/>
    <col min="18" max="18" width="3.7109375" style="71" customWidth="1"/>
    <col min="19" max="19" width="45.28515625" style="88" hidden="1" customWidth="1" outlineLevel="1"/>
    <col min="20" max="20" width="3.7109375" style="71" customWidth="1" collapsed="1"/>
    <col min="21" max="21" width="45.28515625" style="88" hidden="1" customWidth="1" outlineLevel="1"/>
    <col min="22" max="22" width="3.7109375" style="71" customWidth="1" collapsed="1"/>
    <col min="23" max="23" width="45.28515625" style="88" hidden="1" customWidth="1" outlineLevel="1"/>
    <col min="24" max="24" width="3.7109375" style="71" customWidth="1" collapsed="1"/>
    <col min="25" max="25" width="45.140625" style="88" hidden="1" customWidth="1" outlineLevel="1"/>
    <col min="26" max="26" width="19.42578125" style="88" hidden="1" customWidth="1" outlineLevel="1"/>
    <col min="27" max="27" width="3.7109375" style="71" customWidth="1" collapsed="1"/>
    <col min="28" max="28" width="45.28515625" style="88" customWidth="1" outlineLevel="1"/>
    <col min="29" max="29" width="3.7109375" style="71" customWidth="1"/>
    <col min="30" max="30" width="44.140625" style="88" customWidth="1" outlineLevel="1"/>
    <col min="31" max="31" width="3.7109375" style="71" customWidth="1"/>
    <col min="32" max="32" width="64.140625" style="88" hidden="1" customWidth="1" outlineLevel="1"/>
    <col min="33" max="33" width="3.7109375" style="71" customWidth="1" collapsed="1"/>
    <col min="34" max="34" width="45.28515625" style="88" hidden="1" customWidth="1" outlineLevel="1"/>
    <col min="35" max="35" width="3.7109375" style="71" customWidth="1" collapsed="1"/>
    <col min="36" max="36" width="45.28515625" style="88" hidden="1" customWidth="1" outlineLevel="1"/>
    <col min="37" max="37" width="3.7109375" style="71" customWidth="1" collapsed="1"/>
    <col min="38" max="38" width="45.28515625" style="88" hidden="1" customWidth="1" outlineLevel="1"/>
    <col min="39" max="39" width="3.7109375" style="71" customWidth="1" collapsed="1"/>
    <col min="40" max="40" width="83.85546875" style="88" hidden="1" customWidth="1" outlineLevel="1"/>
    <col min="41" max="41" width="3.7109375" style="71" customWidth="1" collapsed="1"/>
    <col min="42" max="42" width="45.28515625" style="88" hidden="1" customWidth="1" outlineLevel="1"/>
    <col min="43" max="43" width="3.7109375" style="71" customWidth="1" collapsed="1"/>
    <col min="44" max="44" width="45.140625" style="88" hidden="1" customWidth="1" outlineLevel="1"/>
    <col min="45" max="45" width="3.7109375" style="71" customWidth="1" collapsed="1"/>
    <col min="46" max="46" width="45.28515625" style="88" hidden="1" customWidth="1" outlineLevel="1"/>
    <col min="47" max="47" width="3.7109375" style="71" customWidth="1" collapsed="1"/>
    <col min="48" max="48" width="34.140625" style="88" hidden="1" customWidth="1" outlineLevel="1"/>
    <col min="49" max="49" width="3.7109375" style="71" customWidth="1" collapsed="1"/>
    <col min="50" max="50" width="45.28515625" style="88" hidden="1" customWidth="1" outlineLevel="1"/>
    <col min="51" max="51" width="3.7109375" style="71" customWidth="1" collapsed="1"/>
    <col min="52" max="53" width="45.28515625" style="88" hidden="1" customWidth="1" outlineLevel="1"/>
    <col min="54" max="54" width="3.7109375" style="71" customWidth="1" collapsed="1"/>
    <col min="55" max="56" width="45.28515625" style="88" customWidth="1" outlineLevel="1"/>
    <col min="57" max="57" width="3.7109375" style="71" customWidth="1"/>
    <col min="58" max="58" width="45.28515625" style="88" hidden="1" customWidth="1" outlineLevel="1"/>
    <col min="59" max="59" width="3.7109375" style="71" customWidth="1" collapsed="1"/>
    <col min="60" max="60" width="45.28515625" style="88" hidden="1" customWidth="1" outlineLevel="1"/>
    <col min="61" max="61" width="3.7109375" style="71" customWidth="1" collapsed="1"/>
    <col min="62" max="62" width="45.28515625" style="88" hidden="1" customWidth="1" outlineLevel="1"/>
    <col min="63" max="63" width="3.7109375" style="71" customWidth="1" collapsed="1"/>
    <col min="64" max="64" width="45.28515625" style="88" customWidth="1" outlineLevel="1"/>
    <col min="65" max="65" width="3.7109375" style="71" customWidth="1"/>
    <col min="66" max="66" width="45.28515625" style="88" hidden="1" customWidth="1" outlineLevel="1"/>
    <col min="67" max="67" width="3.7109375" style="71" customWidth="1" collapsed="1"/>
    <col min="68" max="68" width="45.28515625" style="88" hidden="1" customWidth="1" outlineLevel="1"/>
    <col min="69" max="69" width="3.7109375" style="71" customWidth="1" collapsed="1"/>
    <col min="70" max="70" width="45.28515625" style="88" hidden="1" customWidth="1" outlineLevel="1"/>
    <col min="71" max="71" width="3.7109375" style="71" customWidth="1" collapsed="1"/>
    <col min="72" max="72" width="93" style="88" hidden="1" customWidth="1" outlineLevel="1"/>
    <col min="73" max="73" width="3.7109375" style="71" customWidth="1" collapsed="1"/>
    <col min="74" max="74" width="93" style="88" hidden="1" customWidth="1" outlineLevel="1"/>
    <col min="75" max="75" width="3.7109375" style="71" customWidth="1" collapsed="1"/>
    <col min="76" max="76" width="93" style="181" customWidth="1" outlineLevel="1"/>
    <col min="77" max="77" width="3.7109375" style="180" customWidth="1"/>
    <col min="78" max="16384" width="11.42578125" style="88"/>
  </cols>
  <sheetData>
    <row r="1" spans="1:77" ht="18.75" customHeight="1" x14ac:dyDescent="0.25">
      <c r="A1" s="87" t="s">
        <v>114</v>
      </c>
      <c r="B1" s="352" t="str">
        <f>A1</f>
        <v>Ja/Nein</v>
      </c>
      <c r="C1" s="87" t="s">
        <v>128</v>
      </c>
      <c r="D1" s="352" t="str">
        <f>C1</f>
        <v>Standortangabe</v>
      </c>
      <c r="E1" s="87" t="s">
        <v>163</v>
      </c>
      <c r="F1" s="352" t="str">
        <f>E1</f>
        <v>Koordinatensysteme</v>
      </c>
      <c r="G1" s="87" t="s">
        <v>410</v>
      </c>
      <c r="H1" s="352" t="str">
        <f>G1</f>
        <v>Hersteller Wind</v>
      </c>
      <c r="I1" s="87" t="s">
        <v>121</v>
      </c>
      <c r="J1" s="352" t="str">
        <f>I1</f>
        <v>Technologie Wind</v>
      </c>
      <c r="K1" s="87" t="s">
        <v>390</v>
      </c>
      <c r="L1" s="352" t="str">
        <f>K1</f>
        <v>Technologie Gaserzeugung</v>
      </c>
      <c r="M1" s="87" t="s">
        <v>395</v>
      </c>
      <c r="N1" s="352" t="str">
        <f>M1</f>
        <v>Gasspeicherart</v>
      </c>
      <c r="O1" s="87" t="s">
        <v>242</v>
      </c>
      <c r="P1" s="352" t="str">
        <f>O1</f>
        <v>Technologie Kernenergie</v>
      </c>
      <c r="Q1" s="87" t="s">
        <v>371</v>
      </c>
      <c r="R1" s="352" t="str">
        <f>Q1</f>
        <v>Technologie Stromspeicher</v>
      </c>
      <c r="S1" s="87" t="s">
        <v>260</v>
      </c>
      <c r="T1" s="352" t="str">
        <f>S1</f>
        <v>Technologie Verbrennung</v>
      </c>
      <c r="U1" s="87" t="s">
        <v>322</v>
      </c>
      <c r="V1" s="352" t="str">
        <f>U1</f>
        <v>Technologie Wasser</v>
      </c>
      <c r="W1" s="87" t="s">
        <v>265</v>
      </c>
      <c r="X1" s="352" t="str">
        <f>W1</f>
        <v>Technologie Batteriespeicher</v>
      </c>
      <c r="Y1" s="354" t="s">
        <v>15</v>
      </c>
      <c r="Z1" s="354"/>
      <c r="AA1" s="352" t="str">
        <f>Y1</f>
        <v>Land</v>
      </c>
      <c r="AB1" s="87" t="s">
        <v>150</v>
      </c>
      <c r="AC1" s="352" t="str">
        <f>AB1</f>
        <v>Bundesland + AWZ</v>
      </c>
      <c r="AD1" s="87" t="s">
        <v>44</v>
      </c>
      <c r="AE1" s="352" t="str">
        <f>AD1</f>
        <v>Art der Einspeisung</v>
      </c>
      <c r="AF1" s="87" t="s">
        <v>117</v>
      </c>
      <c r="AG1" s="352" t="str">
        <f>AF1</f>
        <v>Lage PV</v>
      </c>
      <c r="AH1" s="87" t="s">
        <v>78</v>
      </c>
      <c r="AI1" s="352" t="str">
        <f>AH1</f>
        <v>Leistungsbegrenzung</v>
      </c>
      <c r="AJ1" s="87" t="s">
        <v>97</v>
      </c>
      <c r="AK1" s="352" t="str">
        <f>AJ1</f>
        <v>Ausrichtung</v>
      </c>
      <c r="AL1" s="87" t="s">
        <v>119</v>
      </c>
      <c r="AM1" s="352" t="str">
        <f>AL1</f>
        <v>Neigungswinkel</v>
      </c>
      <c r="AN1" s="87" t="s">
        <v>113</v>
      </c>
      <c r="AO1" s="352" t="str">
        <f>AN1</f>
        <v>Flächenart</v>
      </c>
      <c r="AP1" s="87" t="s">
        <v>120</v>
      </c>
      <c r="AQ1" s="352" t="str">
        <f>AP1</f>
        <v>Nutzungsbereich</v>
      </c>
      <c r="AR1" s="87" t="s">
        <v>118</v>
      </c>
      <c r="AS1" s="352" t="str">
        <f>AR1</f>
        <v>Lage Wind</v>
      </c>
      <c r="AT1" s="87" t="s">
        <v>92</v>
      </c>
      <c r="AU1" s="352" t="str">
        <f>AT1</f>
        <v>Seelage</v>
      </c>
      <c r="AV1" s="87" t="s">
        <v>54</v>
      </c>
      <c r="AW1" s="352" t="str">
        <f>AV1</f>
        <v>Cluster Ostsee</v>
      </c>
      <c r="AX1" s="87" t="s">
        <v>53</v>
      </c>
      <c r="AY1" s="352" t="str">
        <f>AX1</f>
        <v>Cluster Nordsee</v>
      </c>
      <c r="AZ1" s="354" t="s">
        <v>275</v>
      </c>
      <c r="BA1" s="354"/>
      <c r="BB1" s="352" t="str">
        <f>AZ1</f>
        <v>Biomasse</v>
      </c>
      <c r="BC1" s="354" t="s">
        <v>288</v>
      </c>
      <c r="BD1" s="354"/>
      <c r="BE1" s="352" t="str">
        <f>BC1</f>
        <v>Verbrennung</v>
      </c>
      <c r="BF1" s="87" t="s">
        <v>267</v>
      </c>
      <c r="BG1" s="352" t="str">
        <f>BF1</f>
        <v>Energieträger GSGK</v>
      </c>
      <c r="BH1" s="87" t="s">
        <v>329</v>
      </c>
      <c r="BI1" s="352" t="str">
        <f>BH1</f>
        <v>Zuflussart</v>
      </c>
      <c r="BJ1" s="87" t="s">
        <v>57</v>
      </c>
      <c r="BK1" s="352" t="str">
        <f>BJ1</f>
        <v>Einsatzort</v>
      </c>
      <c r="BL1" s="87" t="s">
        <v>375</v>
      </c>
      <c r="BM1" s="352" t="str">
        <f>BL1</f>
        <v>Kopplung</v>
      </c>
      <c r="BN1" s="87" t="s">
        <v>381</v>
      </c>
      <c r="BO1" s="353" t="str">
        <f>BN1</f>
        <v>Abschaltbare Last</v>
      </c>
      <c r="BP1" s="87" t="s">
        <v>385</v>
      </c>
      <c r="BQ1" s="352" t="str">
        <f>BP1</f>
        <v>Pumpspeichertechnologie</v>
      </c>
      <c r="BR1" s="87" t="s">
        <v>399</v>
      </c>
      <c r="BS1" s="352" t="str">
        <f>BR1</f>
        <v>Genehmigungsart</v>
      </c>
      <c r="BT1" s="87" t="s">
        <v>402</v>
      </c>
      <c r="BU1" s="352" t="str">
        <f>BT1</f>
        <v>Ertüchtigungsart</v>
      </c>
      <c r="BV1" s="148" t="s">
        <v>681</v>
      </c>
      <c r="BW1" s="352" t="str">
        <f>BV1</f>
        <v>UTM-Zonenwert</v>
      </c>
      <c r="BX1" s="322" t="s">
        <v>1001</v>
      </c>
      <c r="BY1" s="352" t="str">
        <f>BX1</f>
        <v>Reserveart</v>
      </c>
    </row>
    <row r="2" spans="1:77" ht="15" customHeight="1" x14ac:dyDescent="0.25">
      <c r="A2" s="88" t="s">
        <v>179</v>
      </c>
      <c r="B2" s="352"/>
      <c r="C2" s="88" t="s">
        <v>158</v>
      </c>
      <c r="D2" s="352"/>
      <c r="E2" s="88" t="s">
        <v>164</v>
      </c>
      <c r="F2" s="352"/>
      <c r="G2" s="181" t="s">
        <v>411</v>
      </c>
      <c r="H2" s="352"/>
      <c r="I2" s="88" t="s">
        <v>175</v>
      </c>
      <c r="J2" s="352"/>
      <c r="K2" s="80" t="s">
        <v>391</v>
      </c>
      <c r="L2" s="352"/>
      <c r="M2" s="88" t="s">
        <v>396</v>
      </c>
      <c r="N2" s="352"/>
      <c r="O2" s="88" t="s">
        <v>243</v>
      </c>
      <c r="P2" s="352"/>
      <c r="Q2" s="88" t="s">
        <v>247</v>
      </c>
      <c r="R2" s="352"/>
      <c r="S2" s="88" t="s">
        <v>255</v>
      </c>
      <c r="T2" s="352"/>
      <c r="U2" s="88" t="s">
        <v>323</v>
      </c>
      <c r="V2" s="352"/>
      <c r="W2" s="177" t="s">
        <v>722</v>
      </c>
      <c r="X2" s="352"/>
      <c r="Y2" s="89" t="s">
        <v>15</v>
      </c>
      <c r="Z2" s="89" t="s">
        <v>149</v>
      </c>
      <c r="AA2" s="352"/>
      <c r="AB2" s="88" t="s">
        <v>33</v>
      </c>
      <c r="AC2" s="352"/>
      <c r="AD2" s="181" t="s">
        <v>182</v>
      </c>
      <c r="AE2" s="352"/>
      <c r="AF2" s="181" t="s">
        <v>962</v>
      </c>
      <c r="AG2" s="352"/>
      <c r="AH2" s="88" t="s">
        <v>178</v>
      </c>
      <c r="AI2" s="352"/>
      <c r="AJ2" s="146" t="s">
        <v>223</v>
      </c>
      <c r="AK2" s="352"/>
      <c r="AL2" s="178" t="s">
        <v>240</v>
      </c>
      <c r="AM2" s="352"/>
      <c r="AN2" s="181" t="s">
        <v>801</v>
      </c>
      <c r="AO2" s="352"/>
      <c r="AP2" s="88" t="s">
        <v>230</v>
      </c>
      <c r="AQ2" s="352"/>
      <c r="AR2" s="80" t="s">
        <v>238</v>
      </c>
      <c r="AS2" s="352"/>
      <c r="AT2" s="88" t="s">
        <v>236</v>
      </c>
      <c r="AU2" s="352"/>
      <c r="AV2" s="184" t="s">
        <v>777</v>
      </c>
      <c r="AW2" s="352"/>
      <c r="AX2" s="185" t="s">
        <v>777</v>
      </c>
      <c r="AY2" s="352"/>
      <c r="AZ2" s="89" t="s">
        <v>287</v>
      </c>
      <c r="BA2" s="89" t="s">
        <v>49</v>
      </c>
      <c r="BB2" s="352"/>
      <c r="BC2" s="89" t="s">
        <v>289</v>
      </c>
      <c r="BD2" s="89" t="s">
        <v>336</v>
      </c>
      <c r="BE2" s="352"/>
      <c r="BF2" s="181" t="s">
        <v>785</v>
      </c>
      <c r="BG2" s="352"/>
      <c r="BH2" s="80" t="s">
        <v>330</v>
      </c>
      <c r="BI2" s="352"/>
      <c r="BJ2" s="80" t="s">
        <v>231</v>
      </c>
      <c r="BK2" s="352"/>
      <c r="BL2" s="80" t="s">
        <v>376</v>
      </c>
      <c r="BM2" s="352"/>
      <c r="BN2" s="80" t="s">
        <v>382</v>
      </c>
      <c r="BO2" s="353"/>
      <c r="BP2" s="80" t="s">
        <v>386</v>
      </c>
      <c r="BQ2" s="352"/>
      <c r="BR2" s="80" t="s">
        <v>400</v>
      </c>
      <c r="BS2" s="352"/>
      <c r="BT2" s="80" t="s">
        <v>403</v>
      </c>
      <c r="BU2" s="352"/>
      <c r="BV2" s="147" t="s">
        <v>682</v>
      </c>
      <c r="BW2" s="352"/>
      <c r="BX2" s="285" t="s">
        <v>178</v>
      </c>
      <c r="BY2" s="352"/>
    </row>
    <row r="3" spans="1:77" ht="15" customHeight="1" x14ac:dyDescent="0.25">
      <c r="A3" s="88" t="s">
        <v>178</v>
      </c>
      <c r="B3" s="352"/>
      <c r="C3" s="88" t="s">
        <v>159</v>
      </c>
      <c r="D3" s="352"/>
      <c r="E3" s="88" t="s">
        <v>165</v>
      </c>
      <c r="F3" s="352"/>
      <c r="G3" s="181" t="s">
        <v>412</v>
      </c>
      <c r="H3" s="352"/>
      <c r="I3" s="88" t="s">
        <v>176</v>
      </c>
      <c r="J3" s="352"/>
      <c r="K3" s="80" t="s">
        <v>392</v>
      </c>
      <c r="L3" s="352"/>
      <c r="M3" s="88" t="s">
        <v>397</v>
      </c>
      <c r="N3" s="352"/>
      <c r="O3" s="88" t="s">
        <v>244</v>
      </c>
      <c r="P3" s="352"/>
      <c r="Q3" s="71" t="s">
        <v>248</v>
      </c>
      <c r="R3" s="352"/>
      <c r="S3" s="88" t="s">
        <v>257</v>
      </c>
      <c r="T3" s="352"/>
      <c r="U3" s="88" t="s">
        <v>324</v>
      </c>
      <c r="V3" s="352"/>
      <c r="W3" s="71" t="s">
        <v>673</v>
      </c>
      <c r="X3" s="352"/>
      <c r="Y3" s="90" t="s">
        <v>129</v>
      </c>
      <c r="Z3" s="90" t="s">
        <v>139</v>
      </c>
      <c r="AA3" s="352"/>
      <c r="AB3" s="88" t="s">
        <v>34</v>
      </c>
      <c r="AC3" s="352"/>
      <c r="AD3" s="181" t="s">
        <v>908</v>
      </c>
      <c r="AE3" s="352"/>
      <c r="AF3" s="181" t="s">
        <v>773</v>
      </c>
      <c r="AG3" s="352"/>
      <c r="AH3" s="71" t="s">
        <v>703</v>
      </c>
      <c r="AI3" s="352"/>
      <c r="AJ3" s="146" t="s">
        <v>224</v>
      </c>
      <c r="AK3" s="352"/>
      <c r="AL3" s="178" t="s">
        <v>725</v>
      </c>
      <c r="AM3" s="352"/>
      <c r="AN3" s="181" t="s">
        <v>802</v>
      </c>
      <c r="AO3" s="352"/>
      <c r="AP3" s="88" t="s">
        <v>231</v>
      </c>
      <c r="AQ3" s="352"/>
      <c r="AR3" s="80" t="s">
        <v>239</v>
      </c>
      <c r="AS3" s="352"/>
      <c r="AT3" s="88" t="s">
        <v>237</v>
      </c>
      <c r="AU3" s="352"/>
      <c r="AV3" s="80">
        <v>1</v>
      </c>
      <c r="AW3" s="352"/>
      <c r="AX3" s="80">
        <v>1</v>
      </c>
      <c r="AY3" s="352"/>
      <c r="AZ3" s="181" t="s">
        <v>921</v>
      </c>
      <c r="BA3" s="126" t="s">
        <v>272</v>
      </c>
      <c r="BB3" s="352"/>
      <c r="BC3" s="181" t="s">
        <v>290</v>
      </c>
      <c r="BD3" s="351" t="s">
        <v>312</v>
      </c>
      <c r="BE3" s="352"/>
      <c r="BF3" s="181" t="s">
        <v>786</v>
      </c>
      <c r="BG3" s="352"/>
      <c r="BH3" s="80" t="s">
        <v>331</v>
      </c>
      <c r="BI3" s="352"/>
      <c r="BJ3" s="80" t="s">
        <v>793</v>
      </c>
      <c r="BK3" s="352"/>
      <c r="BL3" s="80" t="s">
        <v>377</v>
      </c>
      <c r="BM3" s="352"/>
      <c r="BN3" s="80" t="s">
        <v>383</v>
      </c>
      <c r="BO3" s="353"/>
      <c r="BP3" s="80" t="s">
        <v>387</v>
      </c>
      <c r="BQ3" s="352"/>
      <c r="BR3" s="146" t="s">
        <v>649</v>
      </c>
      <c r="BS3" s="352"/>
      <c r="BT3" s="80" t="s">
        <v>404</v>
      </c>
      <c r="BU3" s="352"/>
      <c r="BV3" s="147" t="s">
        <v>683</v>
      </c>
      <c r="BW3" s="352"/>
      <c r="BX3" s="285" t="s">
        <v>1008</v>
      </c>
      <c r="BY3" s="352"/>
    </row>
    <row r="4" spans="1:77" ht="15" customHeight="1" x14ac:dyDescent="0.25">
      <c r="B4" s="352"/>
      <c r="D4" s="352"/>
      <c r="E4" s="88" t="s">
        <v>166</v>
      </c>
      <c r="F4" s="352"/>
      <c r="G4" s="182" t="s">
        <v>747</v>
      </c>
      <c r="H4" s="352"/>
      <c r="J4" s="352"/>
      <c r="K4" s="80" t="s">
        <v>774</v>
      </c>
      <c r="L4" s="352"/>
      <c r="M4" s="88" t="s">
        <v>398</v>
      </c>
      <c r="N4" s="352"/>
      <c r="P4" s="352"/>
      <c r="Q4" s="88" t="s">
        <v>245</v>
      </c>
      <c r="R4" s="352"/>
      <c r="S4" s="88" t="s">
        <v>252</v>
      </c>
      <c r="T4" s="352"/>
      <c r="U4" s="88" t="s">
        <v>325</v>
      </c>
      <c r="V4" s="352"/>
      <c r="W4" s="88" t="s">
        <v>261</v>
      </c>
      <c r="X4" s="352"/>
      <c r="Y4" s="90" t="s">
        <v>130</v>
      </c>
      <c r="Z4" s="90" t="s">
        <v>140</v>
      </c>
      <c r="AA4" s="352"/>
      <c r="AB4" s="88" t="s">
        <v>24</v>
      </c>
      <c r="AC4" s="352"/>
      <c r="AE4" s="352"/>
      <c r="AF4" s="181" t="s">
        <v>214</v>
      </c>
      <c r="AG4" s="352"/>
      <c r="AH4" s="71" t="s">
        <v>704</v>
      </c>
      <c r="AI4" s="352"/>
      <c r="AJ4" s="146" t="s">
        <v>222</v>
      </c>
      <c r="AK4" s="352"/>
      <c r="AL4" s="178" t="s">
        <v>726</v>
      </c>
      <c r="AM4" s="352"/>
      <c r="AN4" s="181" t="s">
        <v>803</v>
      </c>
      <c r="AO4" s="352"/>
      <c r="AP4" s="88" t="s">
        <v>232</v>
      </c>
      <c r="AQ4" s="352"/>
      <c r="AR4" s="90"/>
      <c r="AS4" s="352"/>
      <c r="AU4" s="352"/>
      <c r="AV4" s="80">
        <v>2</v>
      </c>
      <c r="AW4" s="352"/>
      <c r="AX4" s="80">
        <v>2</v>
      </c>
      <c r="AY4" s="352"/>
      <c r="AZ4" s="181" t="s">
        <v>281</v>
      </c>
      <c r="BA4" s="285" t="s">
        <v>273</v>
      </c>
      <c r="BB4" s="352"/>
      <c r="BC4" s="181" t="s">
        <v>291</v>
      </c>
      <c r="BD4" s="351"/>
      <c r="BE4" s="352"/>
      <c r="BF4" s="80" t="s">
        <v>268</v>
      </c>
      <c r="BG4" s="352"/>
      <c r="BH4" s="80" t="s">
        <v>332</v>
      </c>
      <c r="BI4" s="352"/>
      <c r="BJ4" s="80" t="s">
        <v>350</v>
      </c>
      <c r="BK4" s="352"/>
      <c r="BL4" s="80"/>
      <c r="BM4" s="352"/>
      <c r="BN4" s="80" t="s">
        <v>384</v>
      </c>
      <c r="BO4" s="353"/>
      <c r="BP4" s="80"/>
      <c r="BQ4" s="352"/>
      <c r="BR4" s="146" t="s">
        <v>650</v>
      </c>
      <c r="BS4" s="352"/>
      <c r="BT4" s="80" t="s">
        <v>405</v>
      </c>
      <c r="BU4" s="352"/>
      <c r="BV4" s="147" t="s">
        <v>684</v>
      </c>
      <c r="BW4" s="352"/>
      <c r="BX4" s="285" t="s">
        <v>1009</v>
      </c>
      <c r="BY4" s="352"/>
    </row>
    <row r="5" spans="1:77" ht="15" customHeight="1" x14ac:dyDescent="0.25">
      <c r="B5" s="50"/>
      <c r="D5" s="352"/>
      <c r="F5" s="352"/>
      <c r="G5" s="181" t="s">
        <v>413</v>
      </c>
      <c r="H5" s="352"/>
      <c r="J5" s="352"/>
      <c r="K5" s="80" t="s">
        <v>393</v>
      </c>
      <c r="L5" s="352"/>
      <c r="N5" s="352"/>
      <c r="P5" s="352"/>
      <c r="Q5" s="88" t="s">
        <v>246</v>
      </c>
      <c r="R5" s="352"/>
      <c r="S5" s="88" t="s">
        <v>253</v>
      </c>
      <c r="T5" s="352"/>
      <c r="U5" s="88" t="s">
        <v>326</v>
      </c>
      <c r="V5" s="352"/>
      <c r="W5" s="88" t="s">
        <v>262</v>
      </c>
      <c r="X5" s="352"/>
      <c r="Y5" s="90" t="s">
        <v>131</v>
      </c>
      <c r="Z5" s="90" t="s">
        <v>141</v>
      </c>
      <c r="AA5" s="352"/>
      <c r="AB5" s="88" t="s">
        <v>25</v>
      </c>
      <c r="AC5" s="352"/>
      <c r="AE5" s="352"/>
      <c r="AF5" s="181" t="s">
        <v>215</v>
      </c>
      <c r="AG5" s="50"/>
      <c r="AH5" s="71" t="s">
        <v>705</v>
      </c>
      <c r="AI5" s="352"/>
      <c r="AJ5" s="146" t="s">
        <v>225</v>
      </c>
      <c r="AK5" s="91"/>
      <c r="AL5" s="178" t="s">
        <v>727</v>
      </c>
      <c r="AM5" s="352"/>
      <c r="AN5" s="181" t="s">
        <v>804</v>
      </c>
      <c r="AO5" s="91"/>
      <c r="AP5" s="88" t="s">
        <v>233</v>
      </c>
      <c r="AQ5" s="352"/>
      <c r="AR5" s="90"/>
      <c r="AS5" s="80"/>
      <c r="AU5" s="80"/>
      <c r="AV5" s="80">
        <v>3</v>
      </c>
      <c r="AW5" s="352"/>
      <c r="AX5" s="80">
        <v>3</v>
      </c>
      <c r="AY5" s="352"/>
      <c r="AZ5" s="146" t="s">
        <v>922</v>
      </c>
      <c r="BA5" s="285" t="s">
        <v>274</v>
      </c>
      <c r="BB5" s="92"/>
      <c r="BC5" s="285" t="s">
        <v>292</v>
      </c>
      <c r="BD5" s="351"/>
      <c r="BE5" s="352"/>
      <c r="BF5" s="80" t="s">
        <v>269</v>
      </c>
      <c r="BG5" s="352"/>
      <c r="BH5" s="80"/>
      <c r="BI5" s="352"/>
      <c r="BJ5" s="80" t="s">
        <v>351</v>
      </c>
      <c r="BK5" s="352"/>
      <c r="BL5" s="80"/>
      <c r="BM5" s="352"/>
      <c r="BN5" s="80"/>
      <c r="BO5" s="353"/>
      <c r="BP5" s="80"/>
      <c r="BQ5" s="352"/>
      <c r="BR5" s="146" t="s">
        <v>651</v>
      </c>
      <c r="BS5" s="352"/>
      <c r="BT5" s="80" t="s">
        <v>406</v>
      </c>
      <c r="BU5" s="352"/>
      <c r="BV5" s="147"/>
      <c r="BW5" s="352"/>
      <c r="BX5" s="285"/>
      <c r="BY5" s="352"/>
    </row>
    <row r="6" spans="1:77" ht="15" customHeight="1" x14ac:dyDescent="0.25">
      <c r="B6" s="50"/>
      <c r="D6" s="352"/>
      <c r="F6" s="352"/>
      <c r="G6" s="181" t="s">
        <v>414</v>
      </c>
      <c r="H6" s="352"/>
      <c r="J6" s="352"/>
      <c r="K6" s="80" t="s">
        <v>394</v>
      </c>
      <c r="L6" s="352"/>
      <c r="N6" s="352"/>
      <c r="P6" s="352"/>
      <c r="Q6" s="88" t="s">
        <v>920</v>
      </c>
      <c r="R6" s="352"/>
      <c r="S6" s="88" t="s">
        <v>251</v>
      </c>
      <c r="T6" s="352"/>
      <c r="U6" s="88" t="s">
        <v>327</v>
      </c>
      <c r="V6" s="352"/>
      <c r="W6" s="88" t="s">
        <v>263</v>
      </c>
      <c r="X6" s="352"/>
      <c r="Y6" s="90" t="s">
        <v>132</v>
      </c>
      <c r="Z6" s="90" t="s">
        <v>142</v>
      </c>
      <c r="AA6" s="352"/>
      <c r="AB6" s="71" t="s">
        <v>26</v>
      </c>
      <c r="AC6" s="352"/>
      <c r="AE6" s="352"/>
      <c r="AF6" s="181" t="s">
        <v>901</v>
      </c>
      <c r="AG6" s="50"/>
      <c r="AH6" s="88" t="s">
        <v>216</v>
      </c>
      <c r="AI6" s="352"/>
      <c r="AJ6" s="179" t="s">
        <v>732</v>
      </c>
      <c r="AK6" s="91"/>
      <c r="AL6" s="178" t="s">
        <v>723</v>
      </c>
      <c r="AM6" s="352"/>
      <c r="AN6" s="181" t="s">
        <v>228</v>
      </c>
      <c r="AO6" s="91"/>
      <c r="AP6" s="88" t="s">
        <v>234</v>
      </c>
      <c r="AQ6" s="352"/>
      <c r="AR6" s="90"/>
      <c r="AS6" s="80"/>
      <c r="AT6" s="71"/>
      <c r="AU6" s="80"/>
      <c r="AV6" s="80">
        <v>4</v>
      </c>
      <c r="AW6" s="352"/>
      <c r="AX6" s="80">
        <v>4</v>
      </c>
      <c r="AY6" s="352"/>
      <c r="AZ6" s="181" t="s">
        <v>923</v>
      </c>
      <c r="BA6" s="285" t="s">
        <v>274</v>
      </c>
      <c r="BB6" s="92"/>
      <c r="BC6" s="285" t="s">
        <v>293</v>
      </c>
      <c r="BD6" s="351"/>
      <c r="BE6" s="352"/>
      <c r="BF6" s="80" t="s">
        <v>270</v>
      </c>
      <c r="BG6" s="352"/>
      <c r="BH6" s="80"/>
      <c r="BI6" s="80"/>
      <c r="BJ6" s="80" t="s">
        <v>352</v>
      </c>
      <c r="BK6" s="92"/>
      <c r="BL6" s="80"/>
      <c r="BM6" s="80"/>
      <c r="BN6" s="80"/>
      <c r="BO6" s="353"/>
      <c r="BP6" s="80"/>
      <c r="BQ6" s="80"/>
      <c r="BR6" s="80" t="s">
        <v>401</v>
      </c>
      <c r="BS6" s="352"/>
      <c r="BT6" s="80" t="s">
        <v>407</v>
      </c>
      <c r="BU6" s="352"/>
      <c r="BV6" s="147"/>
      <c r="BW6" s="352"/>
      <c r="BX6" s="285"/>
      <c r="BY6" s="352"/>
    </row>
    <row r="7" spans="1:77" ht="15" customHeight="1" x14ac:dyDescent="0.25">
      <c r="B7" s="50"/>
      <c r="D7" s="352"/>
      <c r="F7" s="352"/>
      <c r="G7" s="181" t="s">
        <v>415</v>
      </c>
      <c r="H7" s="352"/>
      <c r="J7" s="352"/>
      <c r="K7" s="80"/>
      <c r="L7" s="352"/>
      <c r="N7" s="352"/>
      <c r="P7" s="352"/>
      <c r="R7" s="352"/>
      <c r="S7" s="88" t="s">
        <v>249</v>
      </c>
      <c r="T7" s="352"/>
      <c r="U7" s="88" t="s">
        <v>328</v>
      </c>
      <c r="V7" s="352"/>
      <c r="W7" s="88" t="s">
        <v>264</v>
      </c>
      <c r="X7" s="352"/>
      <c r="Y7" s="90" t="s">
        <v>133</v>
      </c>
      <c r="Z7" s="90" t="s">
        <v>143</v>
      </c>
      <c r="AA7" s="352"/>
      <c r="AB7" s="88" t="s">
        <v>27</v>
      </c>
      <c r="AC7" s="352"/>
      <c r="AE7" s="352"/>
      <c r="AF7" s="181" t="s">
        <v>948</v>
      </c>
      <c r="AG7" s="50"/>
      <c r="AI7" s="352"/>
      <c r="AJ7" s="146" t="s">
        <v>221</v>
      </c>
      <c r="AK7" s="91"/>
      <c r="AL7" s="178" t="s">
        <v>724</v>
      </c>
      <c r="AM7" s="352"/>
      <c r="AN7" s="181" t="s">
        <v>949</v>
      </c>
      <c r="AO7" s="91"/>
      <c r="AP7" s="88" t="s">
        <v>235</v>
      </c>
      <c r="AQ7" s="352"/>
      <c r="AR7" s="90"/>
      <c r="AS7" s="80"/>
      <c r="AU7" s="80"/>
      <c r="AV7" s="88">
        <v>5</v>
      </c>
      <c r="AW7" s="80"/>
      <c r="AX7" s="80">
        <v>5</v>
      </c>
      <c r="AY7" s="352"/>
      <c r="AZ7" s="285" t="s">
        <v>282</v>
      </c>
      <c r="BA7" s="285" t="s">
        <v>273</v>
      </c>
      <c r="BB7" s="92"/>
      <c r="BC7" s="181" t="s">
        <v>294</v>
      </c>
      <c r="BD7" s="351" t="s">
        <v>313</v>
      </c>
      <c r="BE7" s="92"/>
      <c r="BF7" s="80" t="s">
        <v>271</v>
      </c>
      <c r="BG7" s="352"/>
      <c r="BH7" s="80"/>
      <c r="BI7" s="80"/>
      <c r="BJ7" s="80" t="s">
        <v>353</v>
      </c>
      <c r="BK7" s="92"/>
      <c r="BL7" s="80"/>
      <c r="BM7" s="80"/>
      <c r="BN7" s="80"/>
      <c r="BO7" s="353"/>
      <c r="BP7" s="80"/>
      <c r="BQ7" s="80"/>
      <c r="BR7" s="71" t="s">
        <v>720</v>
      </c>
      <c r="BS7" s="352"/>
      <c r="BT7" s="80" t="s">
        <v>408</v>
      </c>
      <c r="BU7" s="352"/>
      <c r="BV7" s="147"/>
      <c r="BW7" s="352"/>
      <c r="BX7" s="285"/>
      <c r="BY7" s="352"/>
    </row>
    <row r="8" spans="1:77" ht="15" customHeight="1" x14ac:dyDescent="0.25">
      <c r="B8" s="50"/>
      <c r="D8" s="352"/>
      <c r="F8" s="352"/>
      <c r="G8" s="182" t="s">
        <v>748</v>
      </c>
      <c r="H8" s="352"/>
      <c r="J8" s="352"/>
      <c r="K8" s="80"/>
      <c r="L8" s="80"/>
      <c r="N8" s="352"/>
      <c r="P8" s="352"/>
      <c r="R8" s="352"/>
      <c r="S8" s="88" t="s">
        <v>250</v>
      </c>
      <c r="T8" s="352"/>
      <c r="V8" s="93"/>
      <c r="W8" s="93"/>
      <c r="X8" s="352"/>
      <c r="Y8" s="90" t="s">
        <v>134</v>
      </c>
      <c r="Z8" s="90" t="s">
        <v>144</v>
      </c>
      <c r="AA8" s="352"/>
      <c r="AB8" s="88" t="s">
        <v>35</v>
      </c>
      <c r="AC8" s="352"/>
      <c r="AE8" s="352"/>
      <c r="AG8" s="50"/>
      <c r="AI8" s="352"/>
      <c r="AJ8" s="146" t="s">
        <v>226</v>
      </c>
      <c r="AK8" s="91"/>
      <c r="AM8" s="50"/>
      <c r="AN8" s="181" t="s">
        <v>816</v>
      </c>
      <c r="AO8" s="91"/>
      <c r="AQ8" s="50"/>
      <c r="AR8" s="90"/>
      <c r="AS8" s="80"/>
      <c r="AU8" s="80"/>
      <c r="AV8" s="88">
        <v>6</v>
      </c>
      <c r="AW8" s="80"/>
      <c r="AX8" s="80">
        <v>6</v>
      </c>
      <c r="AY8" s="352"/>
      <c r="AZ8" s="181" t="s">
        <v>924</v>
      </c>
      <c r="BA8" s="126" t="s">
        <v>272</v>
      </c>
      <c r="BB8" s="92"/>
      <c r="BC8" s="180" t="s">
        <v>295</v>
      </c>
      <c r="BD8" s="351"/>
      <c r="BE8" s="92"/>
      <c r="BF8" s="80"/>
      <c r="BG8" s="80"/>
      <c r="BH8" s="80"/>
      <c r="BI8" s="80"/>
      <c r="BJ8" s="80" t="s">
        <v>354</v>
      </c>
      <c r="BK8" s="92"/>
      <c r="BL8" s="80"/>
      <c r="BM8" s="80"/>
      <c r="BN8" s="80"/>
      <c r="BO8" s="353"/>
      <c r="BP8" s="80"/>
      <c r="BQ8" s="80"/>
      <c r="BR8" s="71" t="s">
        <v>702</v>
      </c>
      <c r="BS8" s="352"/>
      <c r="BT8" s="80" t="s">
        <v>409</v>
      </c>
      <c r="BU8" s="352"/>
      <c r="BV8" s="147"/>
      <c r="BW8" s="352"/>
      <c r="BX8" s="285"/>
      <c r="BY8" s="352"/>
    </row>
    <row r="9" spans="1:77" s="181" customFormat="1" ht="15" customHeight="1" x14ac:dyDescent="0.25">
      <c r="B9" s="50"/>
      <c r="D9" s="187"/>
      <c r="F9" s="187"/>
      <c r="G9" s="182"/>
      <c r="H9" s="187"/>
      <c r="J9" s="187"/>
      <c r="K9" s="188"/>
      <c r="L9" s="188"/>
      <c r="N9" s="187"/>
      <c r="P9" s="187"/>
      <c r="R9" s="187"/>
      <c r="T9" s="352"/>
      <c r="V9" s="188"/>
      <c r="W9" s="188"/>
      <c r="X9" s="352"/>
      <c r="Y9" s="90"/>
      <c r="Z9" s="90"/>
      <c r="AA9" s="352"/>
      <c r="AC9" s="187"/>
      <c r="AE9" s="352"/>
      <c r="AG9" s="50"/>
      <c r="AI9" s="187"/>
      <c r="AJ9" s="146"/>
      <c r="AK9" s="91"/>
      <c r="AM9" s="50"/>
      <c r="AN9" s="181" t="s">
        <v>817</v>
      </c>
      <c r="AO9" s="91"/>
      <c r="AQ9" s="50"/>
      <c r="AR9" s="90"/>
      <c r="AS9" s="188"/>
      <c r="AU9" s="188"/>
      <c r="AW9" s="188"/>
      <c r="AX9" s="188"/>
      <c r="AY9" s="352"/>
      <c r="AZ9" s="285" t="s">
        <v>285</v>
      </c>
      <c r="BA9" s="285" t="s">
        <v>274</v>
      </c>
      <c r="BB9" s="92"/>
      <c r="BC9" s="181" t="s">
        <v>296</v>
      </c>
      <c r="BD9" s="351"/>
      <c r="BE9" s="92"/>
      <c r="BF9" s="188"/>
      <c r="BG9" s="188"/>
      <c r="BH9" s="188"/>
      <c r="BI9" s="188"/>
      <c r="BJ9" s="188"/>
      <c r="BK9" s="92"/>
      <c r="BL9" s="188"/>
      <c r="BM9" s="188"/>
      <c r="BN9" s="188"/>
      <c r="BO9" s="189"/>
      <c r="BP9" s="188"/>
      <c r="BQ9" s="188"/>
      <c r="BR9" s="180"/>
      <c r="BS9" s="187"/>
      <c r="BT9" s="188"/>
      <c r="BU9" s="352"/>
      <c r="BV9" s="188"/>
      <c r="BW9" s="352"/>
      <c r="BX9" s="285"/>
    </row>
    <row r="10" spans="1:77" ht="15" customHeight="1" x14ac:dyDescent="0.25">
      <c r="G10" s="181" t="s">
        <v>416</v>
      </c>
      <c r="H10" s="72"/>
      <c r="K10" s="80"/>
      <c r="L10" s="80"/>
      <c r="S10" s="88" t="s">
        <v>241</v>
      </c>
      <c r="T10" s="352"/>
      <c r="V10" s="93"/>
      <c r="W10" s="93"/>
      <c r="X10" s="352"/>
      <c r="Y10" s="90" t="s">
        <v>135</v>
      </c>
      <c r="Z10" s="90" t="s">
        <v>145</v>
      </c>
      <c r="AA10" s="352"/>
      <c r="AB10" s="88" t="s">
        <v>28</v>
      </c>
      <c r="AC10" s="72"/>
      <c r="AE10" s="352"/>
      <c r="AG10" s="50"/>
      <c r="AJ10" s="146" t="s">
        <v>220</v>
      </c>
      <c r="AK10" s="91"/>
      <c r="AN10" s="181" t="s">
        <v>950</v>
      </c>
      <c r="AO10" s="91"/>
      <c r="AR10" s="90"/>
      <c r="AS10" s="80"/>
      <c r="AU10" s="80"/>
      <c r="AW10" s="80"/>
      <c r="AX10" s="80">
        <v>7</v>
      </c>
      <c r="AY10" s="352"/>
      <c r="AZ10" s="181" t="s">
        <v>925</v>
      </c>
      <c r="BA10" s="181" t="s">
        <v>272</v>
      </c>
      <c r="BB10" s="92"/>
      <c r="BC10" s="181" t="s">
        <v>297</v>
      </c>
      <c r="BD10" s="351"/>
      <c r="BE10" s="92"/>
      <c r="BF10" s="80"/>
      <c r="BG10" s="80"/>
      <c r="BH10" s="80"/>
      <c r="BI10" s="80"/>
      <c r="BJ10" s="80" t="s">
        <v>355</v>
      </c>
      <c r="BK10" s="92"/>
      <c r="BL10" s="80"/>
      <c r="BM10" s="80"/>
      <c r="BN10" s="80"/>
      <c r="BO10" s="80"/>
      <c r="BP10" s="80"/>
      <c r="BQ10" s="80"/>
      <c r="BR10" s="146" t="s">
        <v>235</v>
      </c>
      <c r="BS10" s="92"/>
      <c r="BT10" s="80" t="s">
        <v>235</v>
      </c>
      <c r="BU10" s="352"/>
      <c r="BV10" s="147"/>
      <c r="BW10" s="352"/>
      <c r="BX10" s="285"/>
      <c r="BY10" s="181"/>
    </row>
    <row r="11" spans="1:77" x14ac:dyDescent="0.25">
      <c r="G11" s="181" t="s">
        <v>417</v>
      </c>
      <c r="H11" s="72"/>
      <c r="K11" s="80"/>
      <c r="L11" s="80"/>
      <c r="S11" s="88" t="s">
        <v>258</v>
      </c>
      <c r="T11" s="352"/>
      <c r="V11" s="93"/>
      <c r="W11" s="93"/>
      <c r="X11" s="352"/>
      <c r="Y11" s="90" t="s">
        <v>136</v>
      </c>
      <c r="Z11" s="90" t="s">
        <v>146</v>
      </c>
      <c r="AA11" s="352"/>
      <c r="AB11" s="88" t="s">
        <v>36</v>
      </c>
      <c r="AC11" s="72"/>
      <c r="AE11" s="72"/>
      <c r="AJ11" s="146" t="s">
        <v>219</v>
      </c>
      <c r="AK11" s="91"/>
      <c r="AN11" s="181" t="s">
        <v>229</v>
      </c>
      <c r="AR11" s="90"/>
      <c r="AS11" s="80"/>
      <c r="AU11" s="80"/>
      <c r="AW11" s="80"/>
      <c r="AX11" s="80">
        <v>8</v>
      </c>
      <c r="AY11" s="72"/>
      <c r="AZ11" s="180" t="s">
        <v>276</v>
      </c>
      <c r="BA11" s="126" t="s">
        <v>272</v>
      </c>
      <c r="BB11" s="92"/>
      <c r="BC11" s="181" t="s">
        <v>298</v>
      </c>
      <c r="BD11" s="351"/>
      <c r="BE11" s="92"/>
      <c r="BF11" s="80"/>
      <c r="BG11" s="80"/>
      <c r="BH11" s="80"/>
      <c r="BI11" s="80"/>
      <c r="BJ11" s="80" t="s">
        <v>232</v>
      </c>
      <c r="BK11" s="92"/>
      <c r="BL11" s="80"/>
      <c r="BM11" s="80"/>
      <c r="BN11" s="80"/>
      <c r="BO11" s="80"/>
      <c r="BP11" s="80"/>
      <c r="BQ11" s="80"/>
      <c r="BS11" s="80"/>
      <c r="BT11" s="80"/>
      <c r="BU11" s="80"/>
      <c r="BV11" s="147"/>
      <c r="BW11" s="147"/>
      <c r="BX11" s="285"/>
      <c r="BY11" s="285"/>
    </row>
    <row r="12" spans="1:77" x14ac:dyDescent="0.25">
      <c r="G12" s="181" t="s">
        <v>418</v>
      </c>
      <c r="H12" s="72"/>
      <c r="K12" s="80"/>
      <c r="L12" s="80"/>
      <c r="S12" s="88" t="s">
        <v>259</v>
      </c>
      <c r="T12" s="352"/>
      <c r="V12" s="93"/>
      <c r="W12" s="93"/>
      <c r="Y12" s="90" t="s">
        <v>137</v>
      </c>
      <c r="Z12" s="90" t="s">
        <v>147</v>
      </c>
      <c r="AA12" s="352"/>
      <c r="AB12" s="88" t="s">
        <v>37</v>
      </c>
      <c r="AC12" s="72"/>
      <c r="AE12" s="72"/>
      <c r="AJ12" s="146" t="s">
        <v>227</v>
      </c>
      <c r="AN12" s="181" t="s">
        <v>805</v>
      </c>
      <c r="AR12" s="90"/>
      <c r="AS12" s="80"/>
      <c r="AU12" s="80"/>
      <c r="AW12" s="80"/>
      <c r="AX12" s="80">
        <v>9</v>
      </c>
      <c r="AY12" s="72"/>
      <c r="AZ12" s="180" t="s">
        <v>926</v>
      </c>
      <c r="BA12" s="126" t="s">
        <v>272</v>
      </c>
      <c r="BB12" s="92"/>
      <c r="BC12" s="181" t="s">
        <v>299</v>
      </c>
      <c r="BD12" s="351"/>
      <c r="BE12" s="92"/>
      <c r="BF12" s="80"/>
      <c r="BG12" s="80"/>
      <c r="BH12" s="80"/>
      <c r="BI12" s="80"/>
      <c r="BJ12" s="80" t="s">
        <v>356</v>
      </c>
      <c r="BK12" s="92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147"/>
      <c r="BW12" s="147"/>
      <c r="BX12" s="285"/>
      <c r="BY12" s="285"/>
    </row>
    <row r="13" spans="1:77" x14ac:dyDescent="0.25">
      <c r="G13" s="181" t="s">
        <v>419</v>
      </c>
      <c r="H13" s="72"/>
      <c r="K13" s="80"/>
      <c r="L13" s="80"/>
      <c r="S13" s="88" t="s">
        <v>338</v>
      </c>
      <c r="T13" s="352"/>
      <c r="V13" s="93"/>
      <c r="W13" s="93"/>
      <c r="Y13" s="90" t="s">
        <v>138</v>
      </c>
      <c r="Z13" s="90" t="s">
        <v>148</v>
      </c>
      <c r="AA13" s="352"/>
      <c r="AB13" s="88" t="s">
        <v>38</v>
      </c>
      <c r="AC13" s="72"/>
      <c r="AE13" s="72"/>
      <c r="AN13" s="181" t="s">
        <v>951</v>
      </c>
      <c r="AR13" s="90"/>
      <c r="AS13" s="80"/>
      <c r="AU13" s="80"/>
      <c r="AW13" s="80"/>
      <c r="AX13" s="80">
        <v>10</v>
      </c>
      <c r="AY13" s="72"/>
      <c r="AZ13" s="285" t="s">
        <v>927</v>
      </c>
      <c r="BA13" s="285" t="s">
        <v>273</v>
      </c>
      <c r="BB13" s="92"/>
      <c r="BC13" s="181" t="s">
        <v>300</v>
      </c>
      <c r="BD13" s="351" t="s">
        <v>314</v>
      </c>
      <c r="BE13" s="92"/>
      <c r="BF13" s="80"/>
      <c r="BG13" s="80"/>
      <c r="BH13" s="80"/>
      <c r="BI13" s="80"/>
      <c r="BJ13" s="80" t="s">
        <v>794</v>
      </c>
      <c r="BK13" s="9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147"/>
      <c r="BW13" s="147"/>
      <c r="BX13" s="285"/>
      <c r="BY13" s="285"/>
    </row>
    <row r="14" spans="1:77" x14ac:dyDescent="0.25">
      <c r="G14" s="181" t="s">
        <v>420</v>
      </c>
      <c r="H14" s="72"/>
      <c r="K14" s="80"/>
      <c r="L14" s="80"/>
      <c r="S14" s="88" t="s">
        <v>256</v>
      </c>
      <c r="T14" s="352"/>
      <c r="V14" s="93"/>
      <c r="W14" s="93"/>
      <c r="Y14" s="90"/>
      <c r="Z14" s="94"/>
      <c r="AA14" s="80"/>
      <c r="AB14" s="80" t="s">
        <v>29</v>
      </c>
      <c r="AC14" s="72"/>
      <c r="AD14" s="80"/>
      <c r="AE14" s="80"/>
      <c r="AF14" s="80"/>
      <c r="AG14" s="80"/>
      <c r="AH14" s="80"/>
      <c r="AI14" s="80"/>
      <c r="AK14" s="80"/>
      <c r="AL14" s="80"/>
      <c r="AM14" s="80"/>
      <c r="AN14" s="181" t="s">
        <v>952</v>
      </c>
      <c r="AO14" s="80"/>
      <c r="AP14" s="80"/>
      <c r="AQ14" s="80"/>
      <c r="AR14" s="80"/>
      <c r="AS14" s="80"/>
      <c r="AT14" s="80"/>
      <c r="AU14" s="80"/>
      <c r="AV14" s="80"/>
      <c r="AW14" s="80"/>
      <c r="AX14" s="80">
        <v>11</v>
      </c>
      <c r="AY14" s="72"/>
      <c r="AZ14" s="285" t="s">
        <v>283</v>
      </c>
      <c r="BA14" s="285" t="s">
        <v>273</v>
      </c>
      <c r="BB14" s="92"/>
      <c r="BC14" s="181" t="s">
        <v>301</v>
      </c>
      <c r="BD14" s="351"/>
      <c r="BE14" s="92"/>
      <c r="BF14" s="80"/>
      <c r="BG14" s="80"/>
      <c r="BH14" s="80"/>
      <c r="BI14" s="80"/>
      <c r="BJ14" s="80" t="s">
        <v>357</v>
      </c>
      <c r="BK14" s="92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147"/>
      <c r="BW14" s="147"/>
      <c r="BX14" s="285"/>
      <c r="BY14" s="285"/>
    </row>
    <row r="15" spans="1:77" x14ac:dyDescent="0.25">
      <c r="G15" s="181" t="s">
        <v>421</v>
      </c>
      <c r="H15" s="72"/>
      <c r="K15" s="80"/>
      <c r="L15" s="80"/>
      <c r="S15" s="88" t="s">
        <v>254</v>
      </c>
      <c r="T15" s="352"/>
      <c r="V15" s="93"/>
      <c r="W15" s="93"/>
      <c r="Y15" s="90"/>
      <c r="Z15" s="94"/>
      <c r="AA15" s="80"/>
      <c r="AB15" s="80" t="s">
        <v>39</v>
      </c>
      <c r="AC15" s="72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285" t="s">
        <v>953</v>
      </c>
      <c r="AO15" s="80"/>
      <c r="AP15" s="80"/>
      <c r="AQ15" s="80"/>
      <c r="AR15" s="80"/>
      <c r="AS15" s="80"/>
      <c r="AT15" s="80"/>
      <c r="AU15" s="80"/>
      <c r="AV15" s="80"/>
      <c r="AW15" s="80"/>
      <c r="AX15" s="80">
        <v>12</v>
      </c>
      <c r="AY15" s="72"/>
      <c r="AZ15" s="285" t="s">
        <v>928</v>
      </c>
      <c r="BA15" s="285" t="s">
        <v>274</v>
      </c>
      <c r="BB15" s="92"/>
      <c r="BC15" s="285" t="s">
        <v>302</v>
      </c>
      <c r="BD15" s="351"/>
      <c r="BE15" s="92"/>
      <c r="BF15" s="80"/>
      <c r="BG15" s="80"/>
      <c r="BH15" s="80"/>
      <c r="BI15" s="80"/>
      <c r="BJ15" s="80" t="s">
        <v>358</v>
      </c>
      <c r="BK15" s="92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147"/>
      <c r="BW15" s="147"/>
      <c r="BX15" s="285"/>
      <c r="BY15" s="285"/>
    </row>
    <row r="16" spans="1:77" x14ac:dyDescent="0.25">
      <c r="G16" s="182" t="s">
        <v>749</v>
      </c>
      <c r="H16" s="72"/>
      <c r="K16" s="80"/>
      <c r="L16" s="80"/>
      <c r="S16" s="88" t="s">
        <v>235</v>
      </c>
      <c r="T16" s="72"/>
      <c r="V16" s="93"/>
      <c r="W16" s="93"/>
      <c r="Y16" s="90"/>
      <c r="Z16" s="94"/>
      <c r="AA16" s="80"/>
      <c r="AB16" s="80" t="s">
        <v>30</v>
      </c>
      <c r="AC16" s="72"/>
      <c r="AD16" s="80"/>
      <c r="AE16" s="80"/>
      <c r="AF16" s="80"/>
      <c r="AG16" s="80"/>
      <c r="AH16" s="80"/>
      <c r="AI16" s="80"/>
      <c r="AJ16" s="80"/>
      <c r="AK16" s="80"/>
      <c r="AL16" s="80"/>
      <c r="AM16" s="80" t="s">
        <v>627</v>
      </c>
      <c r="AN16" s="285" t="s">
        <v>954</v>
      </c>
      <c r="AO16" s="80"/>
      <c r="AP16" s="80"/>
      <c r="AQ16" s="80"/>
      <c r="AR16" s="80"/>
      <c r="AS16" s="80"/>
      <c r="AT16" s="80"/>
      <c r="AU16" s="80"/>
      <c r="AV16" s="80"/>
      <c r="AW16" s="80"/>
      <c r="AX16" s="80">
        <v>13</v>
      </c>
      <c r="AY16" s="80"/>
      <c r="AZ16" s="181" t="s">
        <v>929</v>
      </c>
      <c r="BA16" s="126" t="s">
        <v>272</v>
      </c>
      <c r="BB16" s="92"/>
      <c r="BC16" s="285" t="s">
        <v>303</v>
      </c>
      <c r="BD16" s="351"/>
      <c r="BE16" s="92"/>
      <c r="BF16" s="80"/>
      <c r="BG16" s="80"/>
      <c r="BH16" s="80"/>
      <c r="BI16" s="80"/>
      <c r="BJ16" s="80" t="s">
        <v>795</v>
      </c>
      <c r="BK16" s="92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147"/>
      <c r="BW16" s="147"/>
      <c r="BX16" s="285"/>
      <c r="BY16" s="285"/>
    </row>
    <row r="17" spans="7:77" ht="15" customHeight="1" x14ac:dyDescent="0.25">
      <c r="G17" s="181" t="s">
        <v>422</v>
      </c>
      <c r="H17" s="72"/>
      <c r="K17" s="80"/>
      <c r="L17" s="80"/>
      <c r="V17" s="93"/>
      <c r="W17" s="93"/>
      <c r="Y17" s="90"/>
      <c r="Z17" s="94"/>
      <c r="AA17" s="80"/>
      <c r="AB17" s="80" t="s">
        <v>31</v>
      </c>
      <c r="AC17" s="72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181" t="s">
        <v>806</v>
      </c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181" t="s">
        <v>930</v>
      </c>
      <c r="BA17" s="126" t="s">
        <v>272</v>
      </c>
      <c r="BB17" s="92"/>
      <c r="BC17" s="285" t="s">
        <v>304</v>
      </c>
      <c r="BD17" s="351"/>
      <c r="BE17" s="92"/>
      <c r="BF17" s="80"/>
      <c r="BG17" s="80"/>
      <c r="BH17" s="80"/>
      <c r="BI17" s="80"/>
      <c r="BJ17" s="80" t="s">
        <v>359</v>
      </c>
      <c r="BK17" s="92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147"/>
      <c r="BW17" s="147"/>
      <c r="BX17" s="285"/>
      <c r="BY17" s="285"/>
    </row>
    <row r="18" spans="7:77" x14ac:dyDescent="0.25">
      <c r="G18" s="181" t="s">
        <v>423</v>
      </c>
      <c r="H18" s="72"/>
      <c r="K18" s="80"/>
      <c r="L18" s="80"/>
      <c r="Y18" s="90"/>
      <c r="Z18" s="94"/>
      <c r="AA18" s="80"/>
      <c r="AB18" s="80" t="s">
        <v>32</v>
      </c>
      <c r="AC18" s="72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181" t="s">
        <v>931</v>
      </c>
      <c r="BA18" s="126" t="s">
        <v>272</v>
      </c>
      <c r="BB18" s="92"/>
      <c r="BC18" s="285" t="s">
        <v>305</v>
      </c>
      <c r="BD18" s="351"/>
      <c r="BE18" s="92"/>
      <c r="BF18" s="80"/>
      <c r="BG18" s="80"/>
      <c r="BH18" s="80"/>
      <c r="BI18" s="80"/>
      <c r="BJ18" s="80" t="s">
        <v>360</v>
      </c>
      <c r="BK18" s="92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147"/>
      <c r="BW18" s="147"/>
      <c r="BX18" s="285"/>
      <c r="BY18" s="285"/>
    </row>
    <row r="19" spans="7:77" x14ac:dyDescent="0.25">
      <c r="G19" s="182" t="s">
        <v>750</v>
      </c>
      <c r="H19" s="72"/>
      <c r="K19" s="80"/>
      <c r="L19" s="80"/>
      <c r="Y19" s="90"/>
      <c r="Z19" s="94"/>
      <c r="AA19" s="80"/>
      <c r="AB19" s="146" t="s">
        <v>632</v>
      </c>
      <c r="AC19" s="72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181" t="s">
        <v>277</v>
      </c>
      <c r="BA19" s="126" t="s">
        <v>272</v>
      </c>
      <c r="BB19" s="92"/>
      <c r="BC19" s="285" t="s">
        <v>306</v>
      </c>
      <c r="BD19" s="351"/>
      <c r="BE19" s="92"/>
      <c r="BF19" s="80"/>
      <c r="BG19" s="80"/>
      <c r="BH19" s="80"/>
      <c r="BI19" s="80"/>
      <c r="BJ19" s="80" t="s">
        <v>361</v>
      </c>
      <c r="BK19" s="92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147"/>
      <c r="BW19" s="147"/>
      <c r="BX19" s="285"/>
      <c r="BY19" s="285"/>
    </row>
    <row r="20" spans="7:77" x14ac:dyDescent="0.25">
      <c r="G20" s="180" t="s">
        <v>740</v>
      </c>
      <c r="H20" s="72"/>
      <c r="K20" s="80"/>
      <c r="L20" s="80"/>
      <c r="Y20" s="90"/>
      <c r="Z20" s="94"/>
      <c r="AA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285" t="s">
        <v>286</v>
      </c>
      <c r="BA20" s="285" t="s">
        <v>274</v>
      </c>
      <c r="BB20" s="92"/>
      <c r="BC20" s="285" t="s">
        <v>307</v>
      </c>
      <c r="BD20" s="285" t="s">
        <v>315</v>
      </c>
      <c r="BE20" s="92"/>
      <c r="BF20" s="80"/>
      <c r="BG20" s="80"/>
      <c r="BH20" s="80"/>
      <c r="BI20" s="80"/>
      <c r="BJ20" s="80" t="s">
        <v>362</v>
      </c>
      <c r="BK20" s="92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147"/>
      <c r="BW20" s="147"/>
      <c r="BX20" s="285"/>
      <c r="BY20" s="285"/>
    </row>
    <row r="21" spans="7:77" x14ac:dyDescent="0.25">
      <c r="G21" s="181" t="s">
        <v>424</v>
      </c>
      <c r="H21" s="72"/>
      <c r="K21" s="80"/>
      <c r="L21" s="80"/>
      <c r="Y21" s="90"/>
      <c r="Z21" s="94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181" t="s">
        <v>932</v>
      </c>
      <c r="BA21" s="126" t="s">
        <v>273</v>
      </c>
      <c r="BB21" s="92"/>
      <c r="BC21" s="285" t="s">
        <v>271</v>
      </c>
      <c r="BD21" s="351" t="s">
        <v>310</v>
      </c>
      <c r="BE21" s="92"/>
      <c r="BF21" s="80"/>
      <c r="BG21" s="80"/>
      <c r="BH21" s="80"/>
      <c r="BI21" s="80"/>
      <c r="BJ21" s="80" t="s">
        <v>796</v>
      </c>
      <c r="BK21" s="92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147"/>
      <c r="BW21" s="147"/>
      <c r="BX21" s="285"/>
      <c r="BY21" s="285"/>
    </row>
    <row r="22" spans="7:77" x14ac:dyDescent="0.25">
      <c r="G22" s="181" t="s">
        <v>425</v>
      </c>
      <c r="H22" s="72"/>
      <c r="K22" s="80"/>
      <c r="L22" s="80"/>
      <c r="Y22" s="90"/>
      <c r="Z22" s="94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285" t="s">
        <v>933</v>
      </c>
      <c r="BA22" s="285" t="s">
        <v>272</v>
      </c>
      <c r="BB22" s="92"/>
      <c r="BC22" s="285" t="s">
        <v>308</v>
      </c>
      <c r="BD22" s="351"/>
      <c r="BE22" s="92"/>
      <c r="BF22" s="80"/>
      <c r="BG22" s="80"/>
      <c r="BH22" s="80"/>
      <c r="BI22" s="80"/>
      <c r="BJ22" s="80" t="s">
        <v>797</v>
      </c>
      <c r="BK22" s="92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147"/>
      <c r="BW22" s="147"/>
      <c r="BX22" s="285"/>
      <c r="BY22" s="285"/>
    </row>
    <row r="23" spans="7:77" x14ac:dyDescent="0.25">
      <c r="G23" s="181" t="s">
        <v>426</v>
      </c>
      <c r="H23" s="72"/>
      <c r="K23" s="80"/>
      <c r="L23" s="80"/>
      <c r="Y23" s="90"/>
      <c r="Z23" s="94"/>
      <c r="AA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285" t="s">
        <v>278</v>
      </c>
      <c r="BA23" s="126" t="s">
        <v>272</v>
      </c>
      <c r="BB23" s="92"/>
      <c r="BC23" s="285" t="s">
        <v>309</v>
      </c>
      <c r="BD23" s="351"/>
      <c r="BE23" s="92"/>
      <c r="BF23" s="80"/>
      <c r="BG23" s="80"/>
      <c r="BH23" s="80"/>
      <c r="BI23" s="80"/>
      <c r="BJ23" s="80" t="s">
        <v>363</v>
      </c>
      <c r="BK23" s="92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147"/>
      <c r="BW23" s="147"/>
      <c r="BX23" s="285"/>
      <c r="BY23" s="285"/>
    </row>
    <row r="24" spans="7:77" x14ac:dyDescent="0.25">
      <c r="G24" s="181" t="s">
        <v>427</v>
      </c>
      <c r="H24" s="72"/>
      <c r="K24" s="80"/>
      <c r="L24" s="80"/>
      <c r="Y24" s="90"/>
      <c r="Z24" s="94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285" t="s">
        <v>279</v>
      </c>
      <c r="BA24" s="126" t="s">
        <v>272</v>
      </c>
      <c r="BB24" s="92"/>
      <c r="BC24" s="285" t="s">
        <v>310</v>
      </c>
      <c r="BD24" s="351"/>
      <c r="BE24" s="92"/>
      <c r="BF24" s="80"/>
      <c r="BG24" s="80"/>
      <c r="BH24" s="80"/>
      <c r="BI24" s="80"/>
      <c r="BJ24" s="80" t="s">
        <v>364</v>
      </c>
      <c r="BK24" s="92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147"/>
      <c r="BW24" s="147"/>
      <c r="BX24" s="285"/>
      <c r="BY24" s="285"/>
    </row>
    <row r="25" spans="7:77" ht="15" customHeight="1" x14ac:dyDescent="0.25">
      <c r="G25" s="182" t="s">
        <v>751</v>
      </c>
      <c r="H25" s="72"/>
      <c r="K25" s="80"/>
      <c r="L25" s="80"/>
      <c r="Y25" s="90"/>
      <c r="Z25" s="94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285" t="s">
        <v>284</v>
      </c>
      <c r="BA25" s="285" t="s">
        <v>273</v>
      </c>
      <c r="BB25" s="92"/>
      <c r="BC25" s="285" t="s">
        <v>311</v>
      </c>
      <c r="BD25" s="351"/>
      <c r="BE25" s="92"/>
      <c r="BF25" s="80"/>
      <c r="BG25" s="80"/>
      <c r="BH25" s="80"/>
      <c r="BI25" s="80"/>
      <c r="BJ25" s="80" t="s">
        <v>365</v>
      </c>
      <c r="BK25" s="92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147"/>
      <c r="BW25" s="147"/>
      <c r="BX25" s="285"/>
      <c r="BY25" s="285"/>
    </row>
    <row r="26" spans="7:77" x14ac:dyDescent="0.25">
      <c r="G26" s="181" t="s">
        <v>428</v>
      </c>
      <c r="H26" s="72"/>
      <c r="K26" s="80"/>
      <c r="L26" s="80"/>
      <c r="Y26" s="90"/>
      <c r="Z26" s="94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181" t="s">
        <v>934</v>
      </c>
      <c r="BA26" s="181" t="s">
        <v>272</v>
      </c>
      <c r="BB26" s="92"/>
      <c r="BC26" s="181" t="s">
        <v>917</v>
      </c>
      <c r="BD26" s="351" t="s">
        <v>316</v>
      </c>
      <c r="BE26" s="92"/>
      <c r="BF26" s="80"/>
      <c r="BG26" s="80"/>
      <c r="BH26" s="80"/>
      <c r="BI26" s="80"/>
      <c r="BJ26" s="80" t="s">
        <v>798</v>
      </c>
      <c r="BK26" s="92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147"/>
      <c r="BW26" s="147"/>
      <c r="BX26" s="285"/>
      <c r="BY26" s="285"/>
    </row>
    <row r="27" spans="7:77" ht="15" customHeight="1" x14ac:dyDescent="0.25">
      <c r="G27" s="181" t="s">
        <v>429</v>
      </c>
      <c r="H27" s="72"/>
      <c r="K27" s="80"/>
      <c r="L27" s="80"/>
      <c r="Y27" s="90"/>
      <c r="Z27" s="94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285" t="s">
        <v>280</v>
      </c>
      <c r="BA27" s="126" t="s">
        <v>272</v>
      </c>
      <c r="BB27" s="92"/>
      <c r="BC27" s="285" t="s">
        <v>918</v>
      </c>
      <c r="BD27" s="351"/>
      <c r="BE27" s="92"/>
      <c r="BF27" s="80"/>
      <c r="BG27" s="80"/>
      <c r="BH27" s="80"/>
      <c r="BI27" s="80"/>
      <c r="BJ27" s="80" t="s">
        <v>799</v>
      </c>
      <c r="BK27" s="92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147"/>
      <c r="BW27" s="147"/>
      <c r="BX27" s="285"/>
      <c r="BY27" s="285"/>
    </row>
    <row r="28" spans="7:77" x14ac:dyDescent="0.25">
      <c r="G28" s="182" t="s">
        <v>752</v>
      </c>
      <c r="H28" s="72"/>
      <c r="K28" s="80"/>
      <c r="L28" s="80"/>
      <c r="Y28" s="90"/>
      <c r="Z28" s="94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285" t="s">
        <v>935</v>
      </c>
      <c r="BA28" s="126" t="s">
        <v>272</v>
      </c>
      <c r="BB28" s="92"/>
      <c r="BC28" s="285" t="s">
        <v>919</v>
      </c>
      <c r="BD28" s="351" t="s">
        <v>317</v>
      </c>
      <c r="BE28" s="92"/>
      <c r="BF28" s="80"/>
      <c r="BG28" s="80"/>
      <c r="BH28" s="80"/>
      <c r="BI28" s="80"/>
      <c r="BJ28" s="80" t="s">
        <v>800</v>
      </c>
      <c r="BK28" s="92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147"/>
      <c r="BW28" s="147"/>
      <c r="BX28" s="285"/>
      <c r="BY28" s="285"/>
    </row>
    <row r="29" spans="7:77" x14ac:dyDescent="0.25">
      <c r="G29" s="181" t="s">
        <v>430</v>
      </c>
      <c r="H29" s="72"/>
      <c r="K29" s="80"/>
      <c r="L29" s="80"/>
      <c r="Y29" s="90"/>
      <c r="Z29" s="94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181" t="s">
        <v>936</v>
      </c>
      <c r="BA29" s="126" t="s">
        <v>272</v>
      </c>
      <c r="BB29" s="92"/>
      <c r="BC29" s="285" t="s">
        <v>317</v>
      </c>
      <c r="BD29" s="351"/>
      <c r="BE29" s="92"/>
      <c r="BF29" s="80"/>
      <c r="BG29" s="80"/>
      <c r="BH29" s="80"/>
      <c r="BI29" s="80"/>
      <c r="BJ29" s="80" t="s">
        <v>366</v>
      </c>
      <c r="BK29" s="92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147"/>
      <c r="BW29" s="147"/>
      <c r="BX29" s="285"/>
      <c r="BY29" s="285"/>
    </row>
    <row r="30" spans="7:77" x14ac:dyDescent="0.25">
      <c r="G30" s="181" t="s">
        <v>431</v>
      </c>
      <c r="H30" s="72"/>
      <c r="K30" s="80"/>
      <c r="L30" s="80"/>
      <c r="Y30" s="90"/>
      <c r="Z30" s="94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126"/>
      <c r="BB30" s="92"/>
      <c r="BC30" s="285" t="s">
        <v>920</v>
      </c>
      <c r="BD30" s="285" t="s">
        <v>920</v>
      </c>
      <c r="BE30" s="92"/>
      <c r="BF30" s="80"/>
      <c r="BG30" s="80"/>
      <c r="BH30" s="80"/>
      <c r="BI30" s="80"/>
      <c r="BJ30" s="80" t="s">
        <v>367</v>
      </c>
      <c r="BK30" s="92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147"/>
      <c r="BW30" s="147"/>
      <c r="BX30" s="285"/>
      <c r="BY30" s="285"/>
    </row>
    <row r="31" spans="7:77" x14ac:dyDescent="0.25">
      <c r="G31" s="182" t="s">
        <v>753</v>
      </c>
      <c r="H31" s="72"/>
      <c r="K31" s="80"/>
      <c r="L31" s="80"/>
      <c r="Y31" s="90"/>
      <c r="Z31" s="94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126"/>
      <c r="BB31" s="92"/>
      <c r="BE31" s="92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147"/>
      <c r="BW31" s="147"/>
      <c r="BX31" s="285"/>
      <c r="BY31" s="285"/>
    </row>
    <row r="32" spans="7:77" x14ac:dyDescent="0.25">
      <c r="G32" s="181" t="s">
        <v>432</v>
      </c>
      <c r="H32" s="72"/>
      <c r="K32" s="80"/>
      <c r="L32" s="80"/>
      <c r="Y32" s="90"/>
      <c r="Z32" s="94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126"/>
      <c r="BB32" s="92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147"/>
      <c r="BW32" s="147"/>
      <c r="BX32" s="285"/>
      <c r="BY32" s="285"/>
    </row>
    <row r="33" spans="7:77" x14ac:dyDescent="0.25">
      <c r="G33" s="181" t="s">
        <v>433</v>
      </c>
      <c r="H33" s="72"/>
      <c r="K33" s="80"/>
      <c r="L33" s="80"/>
      <c r="Y33" s="90"/>
      <c r="Z33" s="94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126"/>
      <c r="BB33" s="92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147"/>
      <c r="BW33" s="147"/>
      <c r="BX33" s="285"/>
      <c r="BY33" s="285"/>
    </row>
    <row r="34" spans="7:77" x14ac:dyDescent="0.25">
      <c r="G34" s="181" t="s">
        <v>434</v>
      </c>
      <c r="H34" s="72"/>
      <c r="K34" s="80"/>
      <c r="L34" s="80"/>
      <c r="Y34" s="90"/>
      <c r="Z34" s="94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126"/>
      <c r="BB34" s="92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147"/>
      <c r="BW34" s="147"/>
      <c r="BX34" s="285"/>
      <c r="BY34" s="285"/>
    </row>
    <row r="35" spans="7:77" x14ac:dyDescent="0.25">
      <c r="G35" s="181" t="s">
        <v>435</v>
      </c>
      <c r="H35" s="72"/>
      <c r="K35" s="80"/>
      <c r="L35" s="80"/>
      <c r="Y35" s="90"/>
      <c r="Z35" s="94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125"/>
      <c r="BA35" s="125"/>
      <c r="BB35" s="92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147"/>
      <c r="BW35" s="147"/>
      <c r="BX35" s="285"/>
      <c r="BY35" s="285"/>
    </row>
    <row r="36" spans="7:77" x14ac:dyDescent="0.25">
      <c r="G36" s="181" t="s">
        <v>436</v>
      </c>
      <c r="H36" s="72"/>
      <c r="K36" s="80"/>
      <c r="L36" s="80"/>
      <c r="Y36" s="90"/>
      <c r="Z36" s="94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125"/>
      <c r="BA36" s="126"/>
      <c r="BB36" s="92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147"/>
      <c r="BW36" s="147"/>
      <c r="BX36" s="285"/>
      <c r="BY36" s="285"/>
    </row>
    <row r="37" spans="7:77" x14ac:dyDescent="0.25">
      <c r="G37" s="180" t="s">
        <v>741</v>
      </c>
      <c r="H37" s="72"/>
      <c r="K37" s="80"/>
      <c r="L37" s="80"/>
      <c r="Y37" s="90"/>
      <c r="Z37" s="94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126"/>
      <c r="BB37" s="92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147"/>
      <c r="BW37" s="147"/>
      <c r="BX37" s="285"/>
      <c r="BY37" s="285"/>
    </row>
    <row r="38" spans="7:77" x14ac:dyDescent="0.25">
      <c r="G38" s="181" t="s">
        <v>437</v>
      </c>
      <c r="H38" s="72"/>
      <c r="K38" s="80"/>
      <c r="L38" s="80"/>
      <c r="Y38" s="90"/>
      <c r="Z38" s="94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126"/>
      <c r="BB38" s="92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147"/>
      <c r="BW38" s="147"/>
      <c r="BX38" s="285"/>
      <c r="BY38" s="285"/>
    </row>
    <row r="39" spans="7:77" x14ac:dyDescent="0.25">
      <c r="G39" s="181" t="s">
        <v>438</v>
      </c>
      <c r="H39" s="72"/>
      <c r="K39" s="80"/>
      <c r="L39" s="80"/>
      <c r="Y39" s="90"/>
      <c r="Z39" s="94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147"/>
      <c r="BW39" s="147"/>
      <c r="BX39" s="285"/>
      <c r="BY39" s="285"/>
    </row>
    <row r="40" spans="7:77" x14ac:dyDescent="0.25">
      <c r="G40" s="181" t="s">
        <v>439</v>
      </c>
      <c r="H40" s="72"/>
      <c r="K40" s="80"/>
      <c r="L40" s="80"/>
      <c r="Y40" s="90"/>
      <c r="Z40" s="94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147"/>
      <c r="BW40" s="147"/>
      <c r="BX40" s="285"/>
      <c r="BY40" s="285"/>
    </row>
    <row r="41" spans="7:77" x14ac:dyDescent="0.25">
      <c r="G41" s="182" t="s">
        <v>754</v>
      </c>
      <c r="H41" s="72"/>
      <c r="K41" s="80"/>
      <c r="L41" s="80"/>
      <c r="Y41" s="90"/>
      <c r="Z41" s="94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147"/>
      <c r="BW41" s="147"/>
      <c r="BX41" s="285"/>
      <c r="BY41" s="285"/>
    </row>
    <row r="42" spans="7:77" x14ac:dyDescent="0.25">
      <c r="G42" s="181" t="s">
        <v>440</v>
      </c>
      <c r="H42" s="72"/>
      <c r="K42" s="80"/>
      <c r="L42" s="80"/>
      <c r="Y42" s="90"/>
      <c r="Z42" s="94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147"/>
      <c r="BW42" s="147"/>
      <c r="BX42" s="285"/>
      <c r="BY42" s="285"/>
    </row>
    <row r="43" spans="7:77" x14ac:dyDescent="0.25">
      <c r="G43" s="181" t="s">
        <v>441</v>
      </c>
      <c r="H43" s="72"/>
      <c r="K43" s="80"/>
      <c r="L43" s="80"/>
      <c r="Y43" s="90"/>
      <c r="Z43" s="94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147"/>
      <c r="BW43" s="147"/>
      <c r="BX43" s="285"/>
      <c r="BY43" s="285"/>
    </row>
    <row r="44" spans="7:77" x14ac:dyDescent="0.25">
      <c r="G44" s="180" t="s">
        <v>742</v>
      </c>
      <c r="H44" s="72"/>
      <c r="K44" s="80"/>
      <c r="L44" s="80"/>
      <c r="Y44" s="90"/>
      <c r="Z44" s="94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147"/>
      <c r="BW44" s="147"/>
      <c r="BX44" s="285"/>
      <c r="BY44" s="285"/>
    </row>
    <row r="45" spans="7:77" x14ac:dyDescent="0.25">
      <c r="G45" s="181" t="s">
        <v>442</v>
      </c>
      <c r="H45" s="72"/>
      <c r="K45" s="80"/>
      <c r="L45" s="80"/>
      <c r="Y45" s="90"/>
      <c r="Z45" s="94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147"/>
      <c r="BW45" s="147"/>
      <c r="BX45" s="285"/>
      <c r="BY45" s="285"/>
    </row>
    <row r="46" spans="7:77" x14ac:dyDescent="0.25">
      <c r="G46" s="182" t="s">
        <v>755</v>
      </c>
      <c r="H46" s="72"/>
      <c r="K46" s="80"/>
      <c r="L46" s="80"/>
      <c r="Y46" s="90"/>
      <c r="Z46" s="94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147"/>
      <c r="BW46" s="147"/>
      <c r="BX46" s="285"/>
      <c r="BY46" s="285"/>
    </row>
    <row r="47" spans="7:77" x14ac:dyDescent="0.25">
      <c r="G47" s="181" t="s">
        <v>443</v>
      </c>
      <c r="H47" s="72"/>
      <c r="K47" s="80"/>
      <c r="L47" s="80"/>
      <c r="Y47" s="90"/>
      <c r="Z47" s="94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147"/>
      <c r="BW47" s="147"/>
      <c r="BX47" s="285"/>
      <c r="BY47" s="285"/>
    </row>
    <row r="48" spans="7:77" x14ac:dyDescent="0.25">
      <c r="G48" s="181" t="s">
        <v>444</v>
      </c>
      <c r="H48" s="72"/>
      <c r="K48" s="80"/>
      <c r="L48" s="80"/>
      <c r="Y48" s="90"/>
      <c r="Z48" s="94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147"/>
      <c r="BW48" s="147"/>
      <c r="BX48" s="285"/>
      <c r="BY48" s="285"/>
    </row>
    <row r="49" spans="7:77" x14ac:dyDescent="0.25">
      <c r="G49" s="181" t="s">
        <v>445</v>
      </c>
      <c r="H49" s="72"/>
      <c r="K49" s="80"/>
      <c r="L49" s="80"/>
      <c r="Y49" s="90"/>
      <c r="Z49" s="94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147"/>
      <c r="BW49" s="147"/>
      <c r="BX49" s="285"/>
      <c r="BY49" s="285"/>
    </row>
    <row r="50" spans="7:77" x14ac:dyDescent="0.25">
      <c r="G50" s="182" t="s">
        <v>756</v>
      </c>
      <c r="H50" s="72"/>
      <c r="K50" s="80"/>
      <c r="L50" s="80"/>
      <c r="Y50" s="90"/>
      <c r="Z50" s="94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147"/>
      <c r="BW50" s="147"/>
      <c r="BX50" s="285"/>
      <c r="BY50" s="285"/>
    </row>
    <row r="51" spans="7:77" ht="15" customHeight="1" x14ac:dyDescent="0.25">
      <c r="G51" s="181" t="s">
        <v>446</v>
      </c>
      <c r="H51" s="72"/>
      <c r="K51" s="80"/>
      <c r="L51" s="80"/>
      <c r="Y51" s="90"/>
      <c r="Z51" s="94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147"/>
      <c r="BW51" s="147"/>
      <c r="BX51" s="285"/>
      <c r="BY51" s="285"/>
    </row>
    <row r="52" spans="7:77" x14ac:dyDescent="0.25">
      <c r="G52" s="181" t="s">
        <v>447</v>
      </c>
      <c r="H52" s="72"/>
      <c r="K52" s="80"/>
      <c r="L52" s="80"/>
      <c r="Y52" s="90"/>
      <c r="Z52" s="94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147"/>
      <c r="BW52" s="147"/>
      <c r="BX52" s="285"/>
      <c r="BY52" s="285"/>
    </row>
    <row r="53" spans="7:77" x14ac:dyDescent="0.25">
      <c r="G53" s="181" t="s">
        <v>448</v>
      </c>
      <c r="H53" s="72"/>
      <c r="K53" s="80"/>
      <c r="L53" s="80"/>
      <c r="Y53" s="90"/>
      <c r="Z53" s="94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147"/>
      <c r="BW53" s="147"/>
      <c r="BX53" s="285"/>
      <c r="BY53" s="285"/>
    </row>
    <row r="54" spans="7:77" x14ac:dyDescent="0.25">
      <c r="G54" s="181" t="s">
        <v>449</v>
      </c>
      <c r="H54" s="72"/>
      <c r="K54" s="80"/>
      <c r="L54" s="80"/>
      <c r="Y54" s="90"/>
      <c r="Z54" s="94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147"/>
      <c r="BW54" s="147"/>
      <c r="BX54" s="285"/>
      <c r="BY54" s="285"/>
    </row>
    <row r="55" spans="7:77" x14ac:dyDescent="0.25">
      <c r="G55" s="181" t="s">
        <v>450</v>
      </c>
      <c r="H55" s="72"/>
      <c r="K55" s="80"/>
      <c r="L55" s="80"/>
      <c r="Y55" s="90"/>
      <c r="Z55" s="94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147"/>
      <c r="BW55" s="147"/>
      <c r="BX55" s="285"/>
      <c r="BY55" s="285"/>
    </row>
    <row r="56" spans="7:77" x14ac:dyDescent="0.25">
      <c r="G56" s="181" t="s">
        <v>451</v>
      </c>
      <c r="H56" s="72"/>
      <c r="K56" s="80"/>
      <c r="L56" s="80"/>
      <c r="Y56" s="90"/>
      <c r="Z56" s="94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147"/>
      <c r="BW56" s="147"/>
      <c r="BX56" s="285"/>
      <c r="BY56" s="285"/>
    </row>
    <row r="57" spans="7:77" x14ac:dyDescent="0.25">
      <c r="G57" s="181" t="s">
        <v>452</v>
      </c>
      <c r="H57" s="72"/>
      <c r="K57" s="80"/>
      <c r="L57" s="80"/>
      <c r="Y57" s="90"/>
      <c r="Z57" s="94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147"/>
      <c r="BW57" s="147"/>
      <c r="BX57" s="285"/>
      <c r="BY57" s="285"/>
    </row>
    <row r="58" spans="7:77" x14ac:dyDescent="0.25">
      <c r="G58" s="181" t="s">
        <v>453</v>
      </c>
      <c r="H58" s="72"/>
      <c r="K58" s="80"/>
      <c r="L58" s="80"/>
      <c r="Y58" s="90"/>
      <c r="Z58" s="94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147"/>
      <c r="BW58" s="147"/>
      <c r="BX58" s="285"/>
      <c r="BY58" s="285"/>
    </row>
    <row r="59" spans="7:77" x14ac:dyDescent="0.25">
      <c r="G59" s="181" t="s">
        <v>454</v>
      </c>
      <c r="H59" s="72"/>
      <c r="K59" s="80"/>
      <c r="L59" s="80"/>
      <c r="Y59" s="90"/>
      <c r="Z59" s="94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147"/>
      <c r="BW59" s="147"/>
      <c r="BX59" s="285"/>
      <c r="BY59" s="285"/>
    </row>
    <row r="60" spans="7:77" x14ac:dyDescent="0.25">
      <c r="G60" s="181" t="s">
        <v>455</v>
      </c>
      <c r="H60" s="72"/>
      <c r="K60" s="80"/>
      <c r="L60" s="80"/>
      <c r="Y60" s="90"/>
      <c r="Z60" s="94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147"/>
      <c r="BW60" s="147"/>
      <c r="BX60" s="285"/>
      <c r="BY60" s="285"/>
    </row>
    <row r="61" spans="7:77" x14ac:dyDescent="0.25">
      <c r="G61" s="181" t="s">
        <v>456</v>
      </c>
      <c r="H61" s="72"/>
      <c r="K61" s="80"/>
      <c r="L61" s="80"/>
      <c r="Y61" s="90"/>
      <c r="Z61" s="94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147"/>
      <c r="BW61" s="147"/>
      <c r="BX61" s="285"/>
      <c r="BY61" s="285"/>
    </row>
    <row r="62" spans="7:77" x14ac:dyDescent="0.25">
      <c r="G62" s="181" t="s">
        <v>457</v>
      </c>
      <c r="H62" s="72"/>
      <c r="K62" s="80"/>
      <c r="L62" s="80"/>
      <c r="Y62" s="90"/>
      <c r="Z62" s="94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147"/>
      <c r="BW62" s="147"/>
      <c r="BX62" s="285"/>
      <c r="BY62" s="285"/>
    </row>
    <row r="63" spans="7:77" x14ac:dyDescent="0.25">
      <c r="G63" s="181" t="s">
        <v>458</v>
      </c>
      <c r="H63" s="72"/>
      <c r="K63" s="80"/>
      <c r="L63" s="80"/>
      <c r="Y63" s="90"/>
      <c r="Z63" s="94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147"/>
      <c r="BW63" s="147"/>
      <c r="BX63" s="285"/>
      <c r="BY63" s="285"/>
    </row>
    <row r="64" spans="7:77" x14ac:dyDescent="0.25">
      <c r="G64" s="181" t="s">
        <v>459</v>
      </c>
      <c r="H64" s="72"/>
      <c r="K64" s="80"/>
      <c r="L64" s="80"/>
      <c r="Y64" s="90"/>
      <c r="Z64" s="94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147"/>
      <c r="BW64" s="147"/>
      <c r="BX64" s="285"/>
      <c r="BY64" s="285"/>
    </row>
    <row r="65" spans="2:77" x14ac:dyDescent="0.25">
      <c r="G65" s="181" t="s">
        <v>460</v>
      </c>
      <c r="H65" s="72"/>
      <c r="K65" s="80"/>
      <c r="L65" s="80"/>
      <c r="Y65" s="90"/>
      <c r="Z65" s="94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147"/>
      <c r="BW65" s="147"/>
      <c r="BX65" s="285"/>
      <c r="BY65" s="285"/>
    </row>
    <row r="66" spans="2:77" s="181" customFormat="1" x14ac:dyDescent="0.25">
      <c r="B66" s="180"/>
      <c r="D66" s="180"/>
      <c r="F66" s="180"/>
      <c r="G66" t="s">
        <v>769</v>
      </c>
      <c r="H66" s="72"/>
      <c r="J66" s="180"/>
      <c r="K66" s="183"/>
      <c r="L66" s="183"/>
      <c r="N66" s="180"/>
      <c r="P66" s="180"/>
      <c r="R66" s="180"/>
      <c r="T66" s="180"/>
      <c r="V66" s="180"/>
      <c r="X66" s="180"/>
      <c r="Y66" s="90"/>
      <c r="Z66" s="94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285"/>
      <c r="BY66" s="285"/>
    </row>
    <row r="67" spans="2:77" x14ac:dyDescent="0.25">
      <c r="G67" s="181" t="s">
        <v>461</v>
      </c>
      <c r="H67" s="72"/>
      <c r="K67" s="80"/>
      <c r="L67" s="80"/>
      <c r="Y67" s="90"/>
      <c r="Z67" s="94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147"/>
      <c r="BW67" s="147"/>
      <c r="BX67" s="285"/>
      <c r="BY67" s="285"/>
    </row>
    <row r="68" spans="2:77" x14ac:dyDescent="0.25">
      <c r="G68" s="181" t="s">
        <v>462</v>
      </c>
      <c r="H68" s="72"/>
      <c r="K68" s="80"/>
      <c r="L68" s="80"/>
      <c r="Y68" s="90"/>
      <c r="Z68" s="94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147"/>
      <c r="BW68" s="147"/>
      <c r="BX68" s="285"/>
      <c r="BY68" s="285"/>
    </row>
    <row r="69" spans="2:77" x14ac:dyDescent="0.25">
      <c r="G69" s="181" t="s">
        <v>463</v>
      </c>
      <c r="H69" s="72"/>
      <c r="K69" s="80"/>
      <c r="L69" s="80"/>
      <c r="Y69" s="90"/>
      <c r="Z69" s="94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147"/>
      <c r="BW69" s="147"/>
      <c r="BX69" s="285"/>
      <c r="BY69" s="285"/>
    </row>
    <row r="70" spans="2:77" x14ac:dyDescent="0.25">
      <c r="G70" s="181" t="s">
        <v>464</v>
      </c>
      <c r="H70" s="72"/>
      <c r="K70" s="80"/>
      <c r="L70" s="80"/>
      <c r="Y70" s="90"/>
      <c r="Z70" s="94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147"/>
      <c r="BW70" s="147"/>
      <c r="BX70" s="285"/>
      <c r="BY70" s="285"/>
    </row>
    <row r="71" spans="2:77" x14ac:dyDescent="0.25">
      <c r="G71" s="181" t="s">
        <v>465</v>
      </c>
      <c r="H71" s="72"/>
      <c r="K71" s="80"/>
      <c r="L71" s="80"/>
      <c r="Y71" s="90"/>
      <c r="Z71" s="94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147"/>
      <c r="BW71" s="147"/>
      <c r="BX71" s="285"/>
      <c r="BY71" s="285"/>
    </row>
    <row r="72" spans="2:77" x14ac:dyDescent="0.25">
      <c r="G72" s="181" t="s">
        <v>466</v>
      </c>
      <c r="H72" s="72"/>
      <c r="K72" s="80"/>
      <c r="L72" s="80"/>
      <c r="Y72" s="90"/>
      <c r="Z72" s="94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147"/>
      <c r="BW72" s="147"/>
      <c r="BX72" s="285"/>
      <c r="BY72" s="285"/>
    </row>
    <row r="73" spans="2:77" x14ac:dyDescent="0.25">
      <c r="G73" s="181" t="s">
        <v>467</v>
      </c>
      <c r="H73" s="72"/>
      <c r="K73" s="80"/>
      <c r="L73" s="80"/>
      <c r="Y73" s="90"/>
      <c r="Z73" s="94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147"/>
      <c r="BW73" s="147"/>
      <c r="BX73" s="285"/>
      <c r="BY73" s="285"/>
    </row>
    <row r="74" spans="2:77" x14ac:dyDescent="0.25">
      <c r="G74" s="181" t="s">
        <v>468</v>
      </c>
      <c r="H74" s="72"/>
      <c r="K74" s="80"/>
      <c r="L74" s="80"/>
      <c r="Y74" s="90"/>
      <c r="Z74" s="94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147"/>
      <c r="BW74" s="147"/>
      <c r="BX74" s="285"/>
      <c r="BY74" s="285"/>
    </row>
    <row r="75" spans="2:77" x14ac:dyDescent="0.25">
      <c r="G75" s="182" t="s">
        <v>757</v>
      </c>
      <c r="H75" s="72"/>
      <c r="K75" s="80"/>
      <c r="L75" s="80"/>
      <c r="Y75" s="90"/>
      <c r="Z75" s="94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147"/>
      <c r="BW75" s="147"/>
      <c r="BX75" s="285"/>
      <c r="BY75" s="285"/>
    </row>
    <row r="76" spans="2:77" x14ac:dyDescent="0.25">
      <c r="G76" s="182" t="s">
        <v>758</v>
      </c>
      <c r="H76" s="72"/>
      <c r="K76" s="80"/>
      <c r="L76" s="80"/>
      <c r="Y76" s="90"/>
      <c r="Z76" s="94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147"/>
      <c r="BW76" s="147"/>
      <c r="BX76" s="285"/>
      <c r="BY76" s="285"/>
    </row>
    <row r="77" spans="2:77" x14ac:dyDescent="0.25">
      <c r="G77" s="181" t="s">
        <v>469</v>
      </c>
      <c r="H77" s="72"/>
      <c r="K77" s="80"/>
      <c r="L77" s="80"/>
      <c r="Y77" s="90"/>
      <c r="Z77" s="94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147"/>
      <c r="BW77" s="147"/>
      <c r="BX77" s="285"/>
      <c r="BY77" s="285"/>
    </row>
    <row r="78" spans="2:77" x14ac:dyDescent="0.25">
      <c r="G78" s="181" t="s">
        <v>470</v>
      </c>
      <c r="H78" s="72"/>
      <c r="K78" s="80"/>
      <c r="L78" s="80"/>
      <c r="Y78" s="90"/>
      <c r="Z78" s="94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147"/>
      <c r="BW78" s="147"/>
      <c r="BX78" s="285"/>
      <c r="BY78" s="285"/>
    </row>
    <row r="79" spans="2:77" x14ac:dyDescent="0.25">
      <c r="G79" s="181" t="s">
        <v>471</v>
      </c>
      <c r="H79" s="72"/>
      <c r="K79" s="80"/>
      <c r="L79" s="80"/>
      <c r="Y79" s="90"/>
      <c r="Z79" s="94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147"/>
      <c r="BW79" s="147"/>
      <c r="BX79" s="285"/>
      <c r="BY79" s="285"/>
    </row>
    <row r="80" spans="2:77" x14ac:dyDescent="0.25">
      <c r="G80" s="181" t="s">
        <v>472</v>
      </c>
      <c r="H80" s="72"/>
      <c r="K80" s="80"/>
      <c r="L80" s="80"/>
      <c r="Y80" s="90"/>
      <c r="Z80" s="94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147"/>
      <c r="BW80" s="147"/>
      <c r="BX80" s="285"/>
      <c r="BY80" s="285"/>
    </row>
    <row r="81" spans="7:77" x14ac:dyDescent="0.25">
      <c r="G81" s="181" t="s">
        <v>473</v>
      </c>
      <c r="H81" s="72"/>
      <c r="K81" s="80"/>
      <c r="L81" s="80"/>
      <c r="Y81" s="90"/>
      <c r="Z81" s="94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147"/>
      <c r="BW81" s="147"/>
      <c r="BX81" s="285"/>
      <c r="BY81" s="285"/>
    </row>
    <row r="82" spans="7:77" x14ac:dyDescent="0.25">
      <c r="G82" s="182" t="s">
        <v>759</v>
      </c>
      <c r="H82" s="72"/>
      <c r="K82" s="80"/>
      <c r="L82" s="80"/>
      <c r="Y82" s="90"/>
      <c r="Z82" s="94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147"/>
      <c r="BW82" s="147"/>
      <c r="BX82" s="285"/>
      <c r="BY82" s="285"/>
    </row>
    <row r="83" spans="7:77" x14ac:dyDescent="0.25">
      <c r="G83" s="182" t="s">
        <v>760</v>
      </c>
      <c r="H83" s="72"/>
      <c r="K83" s="80"/>
      <c r="L83" s="80"/>
      <c r="Y83" s="90"/>
      <c r="Z83" s="94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147"/>
      <c r="BW83" s="147"/>
      <c r="BX83" s="285"/>
      <c r="BY83" s="285"/>
    </row>
    <row r="84" spans="7:77" x14ac:dyDescent="0.25">
      <c r="G84" s="181" t="s">
        <v>474</v>
      </c>
      <c r="H84" s="72"/>
      <c r="K84" s="80"/>
      <c r="L84" s="80"/>
      <c r="Y84" s="90"/>
      <c r="Z84" s="94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147"/>
      <c r="BW84" s="147"/>
      <c r="BX84" s="285"/>
      <c r="BY84" s="285"/>
    </row>
    <row r="85" spans="7:77" x14ac:dyDescent="0.25">
      <c r="G85" s="182" t="s">
        <v>761</v>
      </c>
      <c r="H85" s="72"/>
      <c r="K85" s="80"/>
      <c r="L85" s="80"/>
      <c r="Y85" s="90"/>
      <c r="Z85" s="94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147"/>
      <c r="BW85" s="147"/>
      <c r="BX85" s="285"/>
      <c r="BY85" s="285"/>
    </row>
    <row r="86" spans="7:77" x14ac:dyDescent="0.25">
      <c r="G86" s="181" t="s">
        <v>475</v>
      </c>
      <c r="H86" s="72"/>
      <c r="K86" s="80"/>
      <c r="L86" s="80"/>
      <c r="Y86" s="90"/>
      <c r="Z86" s="94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147"/>
      <c r="BW86" s="147"/>
      <c r="BX86" s="285"/>
      <c r="BY86" s="285"/>
    </row>
    <row r="87" spans="7:77" ht="15" customHeight="1" x14ac:dyDescent="0.25">
      <c r="G87" s="182" t="s">
        <v>762</v>
      </c>
      <c r="H87" s="72"/>
      <c r="K87" s="80"/>
      <c r="L87" s="80"/>
      <c r="Y87" s="90"/>
      <c r="Z87" s="94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147"/>
      <c r="BW87" s="147"/>
      <c r="BX87" s="285"/>
      <c r="BY87" s="285"/>
    </row>
    <row r="88" spans="7:77" x14ac:dyDescent="0.25">
      <c r="G88" s="181" t="s">
        <v>476</v>
      </c>
      <c r="H88" s="72"/>
      <c r="K88" s="80"/>
      <c r="L88" s="80"/>
      <c r="Y88" s="90"/>
      <c r="Z88" s="94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147"/>
      <c r="BW88" s="147"/>
      <c r="BX88" s="285"/>
      <c r="BY88" s="285"/>
    </row>
    <row r="89" spans="7:77" x14ac:dyDescent="0.25">
      <c r="G89" s="181" t="s">
        <v>477</v>
      </c>
      <c r="H89" s="72"/>
      <c r="K89" s="80"/>
      <c r="L89" s="80"/>
      <c r="Y89" s="90"/>
      <c r="Z89" s="94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147"/>
      <c r="BW89" s="147"/>
      <c r="BX89" s="285"/>
      <c r="BY89" s="285"/>
    </row>
    <row r="90" spans="7:77" x14ac:dyDescent="0.25">
      <c r="G90" s="181" t="s">
        <v>478</v>
      </c>
      <c r="H90" s="72"/>
      <c r="K90" s="80"/>
      <c r="L90" s="80"/>
      <c r="Y90" s="90"/>
      <c r="Z90" s="94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147"/>
      <c r="BW90" s="147"/>
      <c r="BX90" s="285"/>
      <c r="BY90" s="285"/>
    </row>
    <row r="91" spans="7:77" x14ac:dyDescent="0.25">
      <c r="G91" s="181" t="s">
        <v>479</v>
      </c>
      <c r="H91" s="72"/>
      <c r="K91" s="80"/>
      <c r="L91" s="80"/>
      <c r="Y91" s="90"/>
      <c r="Z91" s="94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147"/>
      <c r="BW91" s="147"/>
      <c r="BX91" s="285"/>
      <c r="BY91" s="285"/>
    </row>
    <row r="92" spans="7:77" x14ac:dyDescent="0.25">
      <c r="G92" s="181" t="s">
        <v>480</v>
      </c>
      <c r="H92" s="72"/>
      <c r="K92" s="80"/>
      <c r="L92" s="80"/>
      <c r="Y92" s="90"/>
      <c r="Z92" s="94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147"/>
      <c r="BW92" s="147"/>
      <c r="BX92" s="285"/>
      <c r="BY92" s="285"/>
    </row>
    <row r="93" spans="7:77" x14ac:dyDescent="0.25">
      <c r="G93" s="181" t="s">
        <v>481</v>
      </c>
      <c r="H93" s="72"/>
      <c r="K93" s="80"/>
      <c r="L93" s="80"/>
      <c r="Y93" s="90"/>
      <c r="Z93" s="94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147"/>
      <c r="BW93" s="147"/>
      <c r="BX93" s="285"/>
      <c r="BY93" s="285"/>
    </row>
    <row r="94" spans="7:77" x14ac:dyDescent="0.25">
      <c r="G94" s="181" t="s">
        <v>482</v>
      </c>
      <c r="H94" s="72"/>
      <c r="K94" s="80"/>
      <c r="L94" s="80"/>
      <c r="Y94" s="90"/>
      <c r="Z94" s="94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147"/>
      <c r="BW94" s="147"/>
      <c r="BX94" s="285"/>
      <c r="BY94" s="285"/>
    </row>
    <row r="95" spans="7:77" x14ac:dyDescent="0.25">
      <c r="G95" s="181" t="s">
        <v>483</v>
      </c>
      <c r="H95" s="72"/>
      <c r="K95" s="80"/>
      <c r="L95" s="80"/>
      <c r="Y95" s="90"/>
      <c r="Z95" s="94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147"/>
      <c r="BW95" s="147"/>
      <c r="BX95" s="285"/>
      <c r="BY95" s="285"/>
    </row>
    <row r="96" spans="7:77" x14ac:dyDescent="0.25">
      <c r="G96" s="181" t="s">
        <v>484</v>
      </c>
      <c r="H96" s="72"/>
      <c r="K96" s="80"/>
      <c r="L96" s="80"/>
      <c r="Y96" s="90"/>
      <c r="Z96" s="94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147"/>
      <c r="BW96" s="147"/>
      <c r="BX96" s="285"/>
      <c r="BY96" s="285"/>
    </row>
    <row r="97" spans="7:77" x14ac:dyDescent="0.25">
      <c r="G97" s="181" t="s">
        <v>485</v>
      </c>
      <c r="H97" s="72"/>
      <c r="K97" s="80"/>
      <c r="L97" s="80"/>
      <c r="Y97" s="90"/>
      <c r="Z97" s="94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147"/>
      <c r="BW97" s="147"/>
      <c r="BX97" s="285"/>
      <c r="BY97" s="285"/>
    </row>
    <row r="98" spans="7:77" x14ac:dyDescent="0.25">
      <c r="G98" s="181" t="s">
        <v>486</v>
      </c>
      <c r="H98" s="72"/>
      <c r="K98" s="80"/>
      <c r="L98" s="80"/>
      <c r="Y98" s="90"/>
      <c r="Z98" s="94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147"/>
      <c r="BW98" s="147"/>
      <c r="BX98" s="285"/>
      <c r="BY98" s="285"/>
    </row>
    <row r="99" spans="7:77" x14ac:dyDescent="0.25">
      <c r="G99" s="182" t="s">
        <v>763</v>
      </c>
      <c r="H99" s="72"/>
      <c r="K99" s="80"/>
      <c r="L99" s="80"/>
      <c r="Y99" s="90"/>
      <c r="Z99" s="94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147"/>
      <c r="BW99" s="147"/>
      <c r="BX99" s="285"/>
      <c r="BY99" s="285"/>
    </row>
    <row r="100" spans="7:77" x14ac:dyDescent="0.25">
      <c r="G100" s="181" t="s">
        <v>487</v>
      </c>
      <c r="H100" s="72"/>
      <c r="K100" s="80"/>
      <c r="L100" s="80"/>
      <c r="Y100" s="90"/>
      <c r="Z100" s="94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147"/>
      <c r="BW100" s="147"/>
      <c r="BX100" s="285"/>
      <c r="BY100" s="285"/>
    </row>
    <row r="101" spans="7:77" x14ac:dyDescent="0.25">
      <c r="G101" s="182" t="s">
        <v>743</v>
      </c>
      <c r="H101" s="72"/>
      <c r="K101" s="80"/>
      <c r="L101" s="80"/>
      <c r="Y101" s="90"/>
      <c r="Z101" s="94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147"/>
      <c r="BW101" s="147"/>
      <c r="BX101" s="285"/>
      <c r="BY101" s="285"/>
    </row>
    <row r="102" spans="7:77" x14ac:dyDescent="0.25">
      <c r="G102" s="181" t="s">
        <v>488</v>
      </c>
      <c r="H102" s="72"/>
      <c r="K102" s="80"/>
      <c r="L102" s="80"/>
      <c r="Y102" s="90"/>
      <c r="Z102" s="94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147"/>
      <c r="BW102" s="147"/>
      <c r="BX102" s="285"/>
      <c r="BY102" s="285"/>
    </row>
    <row r="103" spans="7:77" x14ac:dyDescent="0.25">
      <c r="G103" s="181" t="s">
        <v>489</v>
      </c>
      <c r="H103" s="72"/>
      <c r="K103" s="80"/>
      <c r="L103" s="80"/>
      <c r="Y103" s="90"/>
      <c r="Z103" s="94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147"/>
      <c r="BW103" s="147"/>
      <c r="BX103" s="285"/>
      <c r="BY103" s="285"/>
    </row>
    <row r="104" spans="7:77" x14ac:dyDescent="0.25">
      <c r="G104" s="182" t="s">
        <v>744</v>
      </c>
      <c r="H104" s="72"/>
      <c r="K104" s="80"/>
      <c r="L104" s="80"/>
      <c r="Y104" s="90"/>
      <c r="Z104" s="94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147"/>
      <c r="BW104" s="147"/>
      <c r="BX104" s="285"/>
      <c r="BY104" s="285"/>
    </row>
    <row r="105" spans="7:77" x14ac:dyDescent="0.25">
      <c r="G105" s="180" t="s">
        <v>235</v>
      </c>
      <c r="H105" s="72"/>
      <c r="K105" s="80"/>
      <c r="L105" s="80"/>
      <c r="Y105" s="90"/>
      <c r="Z105" s="94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147"/>
      <c r="BW105" s="147"/>
      <c r="BX105" s="285"/>
      <c r="BY105" s="285"/>
    </row>
    <row r="106" spans="7:77" x14ac:dyDescent="0.25">
      <c r="G106" s="181" t="s">
        <v>490</v>
      </c>
      <c r="H106" s="72"/>
      <c r="K106" s="80"/>
      <c r="L106" s="80"/>
      <c r="Y106" s="90"/>
      <c r="Z106" s="94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147"/>
      <c r="BW106" s="147"/>
      <c r="BX106" s="285"/>
      <c r="BY106" s="285"/>
    </row>
    <row r="107" spans="7:77" x14ac:dyDescent="0.25">
      <c r="G107" s="181" t="s">
        <v>491</v>
      </c>
      <c r="H107" s="72"/>
      <c r="K107" s="80"/>
      <c r="L107" s="80"/>
      <c r="Y107" s="90"/>
      <c r="Z107" s="94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147"/>
      <c r="BW107" s="147"/>
      <c r="BX107" s="285"/>
      <c r="BY107" s="285"/>
    </row>
    <row r="108" spans="7:77" x14ac:dyDescent="0.25">
      <c r="G108" s="181" t="s">
        <v>492</v>
      </c>
      <c r="K108" s="80"/>
      <c r="L108" s="80"/>
      <c r="Y108" s="90"/>
      <c r="Z108" s="94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147"/>
      <c r="BW108" s="147"/>
      <c r="BX108" s="285"/>
      <c r="BY108" s="285"/>
    </row>
    <row r="109" spans="7:77" x14ac:dyDescent="0.25">
      <c r="G109" s="181" t="s">
        <v>493</v>
      </c>
      <c r="K109" s="80"/>
      <c r="L109" s="80"/>
      <c r="Y109" s="90"/>
      <c r="Z109" s="94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147"/>
      <c r="BW109" s="147"/>
      <c r="BX109" s="285"/>
      <c r="BY109" s="285"/>
    </row>
    <row r="110" spans="7:77" x14ac:dyDescent="0.25">
      <c r="G110" s="181" t="s">
        <v>494</v>
      </c>
      <c r="K110" s="80"/>
      <c r="L110" s="80"/>
      <c r="Y110" s="90"/>
      <c r="Z110" s="94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147"/>
      <c r="BW110" s="147"/>
      <c r="BX110" s="285"/>
      <c r="BY110" s="285"/>
    </row>
    <row r="111" spans="7:77" x14ac:dyDescent="0.25">
      <c r="G111" s="181" t="s">
        <v>495</v>
      </c>
      <c r="K111" s="80"/>
      <c r="L111" s="80"/>
      <c r="Y111" s="90"/>
      <c r="Z111" s="94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147"/>
      <c r="BW111" s="147"/>
      <c r="BX111" s="285"/>
      <c r="BY111" s="285"/>
    </row>
    <row r="112" spans="7:77" x14ac:dyDescent="0.25">
      <c r="G112" s="181" t="s">
        <v>496</v>
      </c>
      <c r="K112" s="80"/>
      <c r="L112" s="80"/>
      <c r="Y112" s="90"/>
      <c r="Z112" s="94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147"/>
      <c r="BW112" s="147"/>
      <c r="BX112" s="285"/>
      <c r="BY112" s="285"/>
    </row>
    <row r="113" spans="7:77" x14ac:dyDescent="0.25">
      <c r="G113" s="181" t="s">
        <v>497</v>
      </c>
      <c r="K113" s="80"/>
      <c r="L113" s="80"/>
      <c r="Y113" s="90"/>
      <c r="Z113" s="94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147"/>
      <c r="BW113" s="147"/>
      <c r="BX113" s="285"/>
      <c r="BY113" s="285"/>
    </row>
    <row r="114" spans="7:77" x14ac:dyDescent="0.25">
      <c r="G114" s="181" t="s">
        <v>498</v>
      </c>
      <c r="K114" s="80"/>
      <c r="L114" s="80"/>
      <c r="Y114" s="90"/>
      <c r="Z114" s="94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147"/>
      <c r="BW114" s="147"/>
      <c r="BX114" s="285"/>
      <c r="BY114" s="285"/>
    </row>
    <row r="115" spans="7:77" x14ac:dyDescent="0.25">
      <c r="G115" s="182" t="s">
        <v>764</v>
      </c>
      <c r="K115" s="80"/>
      <c r="L115" s="80"/>
      <c r="Y115" s="90"/>
      <c r="Z115" s="94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147"/>
      <c r="BW115" s="147"/>
      <c r="BX115" s="285"/>
      <c r="BY115" s="285"/>
    </row>
    <row r="116" spans="7:77" x14ac:dyDescent="0.25">
      <c r="G116" s="181" t="s">
        <v>499</v>
      </c>
      <c r="K116" s="80"/>
      <c r="L116" s="80"/>
      <c r="Y116" s="90"/>
      <c r="Z116" s="94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147"/>
      <c r="BW116" s="147"/>
      <c r="BX116" s="285"/>
      <c r="BY116" s="285"/>
    </row>
    <row r="117" spans="7:77" x14ac:dyDescent="0.25">
      <c r="G117" s="181" t="s">
        <v>500</v>
      </c>
      <c r="K117" s="80"/>
      <c r="L117" s="80"/>
      <c r="Y117" s="90"/>
      <c r="Z117" s="94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147"/>
      <c r="BW117" s="147"/>
      <c r="BX117" s="285"/>
      <c r="BY117" s="285"/>
    </row>
    <row r="118" spans="7:77" x14ac:dyDescent="0.25">
      <c r="G118" s="181" t="s">
        <v>501</v>
      </c>
      <c r="K118" s="80"/>
      <c r="L118" s="80"/>
      <c r="Y118" s="90"/>
      <c r="Z118" s="94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147"/>
      <c r="BW118" s="147"/>
      <c r="BX118" s="285"/>
      <c r="BY118" s="285"/>
    </row>
    <row r="119" spans="7:77" x14ac:dyDescent="0.25">
      <c r="G119" s="181" t="s">
        <v>502</v>
      </c>
      <c r="K119" s="80"/>
      <c r="L119" s="80"/>
      <c r="Y119" s="90"/>
      <c r="Z119" s="94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147"/>
      <c r="BW119" s="147"/>
      <c r="BX119" s="285"/>
      <c r="BY119" s="285"/>
    </row>
    <row r="120" spans="7:77" x14ac:dyDescent="0.25">
      <c r="G120" s="182" t="s">
        <v>765</v>
      </c>
      <c r="K120" s="80"/>
      <c r="L120" s="80"/>
      <c r="Y120" s="90"/>
      <c r="Z120" s="94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147"/>
      <c r="BW120" s="147"/>
      <c r="BX120" s="285"/>
      <c r="BY120" s="285"/>
    </row>
    <row r="121" spans="7:77" ht="15" customHeight="1" x14ac:dyDescent="0.25">
      <c r="G121" s="181" t="s">
        <v>503</v>
      </c>
      <c r="K121" s="80"/>
      <c r="L121" s="80"/>
      <c r="Y121" s="90"/>
      <c r="Z121" s="94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147"/>
      <c r="BW121" s="147"/>
      <c r="BX121" s="285"/>
      <c r="BY121" s="285"/>
    </row>
    <row r="122" spans="7:77" x14ac:dyDescent="0.25">
      <c r="G122" s="181" t="s">
        <v>504</v>
      </c>
      <c r="K122" s="80"/>
      <c r="L122" s="80"/>
      <c r="Y122" s="90"/>
      <c r="Z122" s="94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147"/>
      <c r="BW122" s="147"/>
      <c r="BX122" s="285"/>
      <c r="BY122" s="285"/>
    </row>
    <row r="123" spans="7:77" x14ac:dyDescent="0.25">
      <c r="G123" s="181" t="s">
        <v>505</v>
      </c>
      <c r="K123" s="80"/>
      <c r="L123" s="80"/>
      <c r="Y123" s="90"/>
      <c r="Z123" s="94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147"/>
      <c r="BW123" s="147"/>
      <c r="BX123" s="285"/>
      <c r="BY123" s="285"/>
    </row>
    <row r="124" spans="7:77" ht="15" customHeight="1" x14ac:dyDescent="0.25">
      <c r="G124" s="182" t="s">
        <v>766</v>
      </c>
      <c r="K124" s="80"/>
      <c r="L124" s="80"/>
      <c r="Y124" s="90"/>
      <c r="Z124" s="94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147"/>
      <c r="BW124" s="147"/>
      <c r="BX124" s="285"/>
      <c r="BY124" s="285"/>
    </row>
    <row r="125" spans="7:77" x14ac:dyDescent="0.25">
      <c r="G125" s="181" t="s">
        <v>506</v>
      </c>
      <c r="K125" s="80"/>
      <c r="L125" s="80"/>
      <c r="Y125" s="90"/>
      <c r="Z125" s="94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147"/>
      <c r="BW125" s="147"/>
      <c r="BX125" s="285"/>
      <c r="BY125" s="285"/>
    </row>
    <row r="126" spans="7:77" x14ac:dyDescent="0.25">
      <c r="G126" s="182" t="s">
        <v>767</v>
      </c>
      <c r="K126" s="80"/>
      <c r="L126" s="80"/>
      <c r="Y126" s="90"/>
      <c r="Z126" s="94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147"/>
      <c r="BW126" s="147"/>
      <c r="BX126" s="285"/>
      <c r="BY126" s="285"/>
    </row>
    <row r="127" spans="7:77" x14ac:dyDescent="0.25">
      <c r="G127" s="181" t="s">
        <v>507</v>
      </c>
      <c r="K127" s="80"/>
      <c r="L127" s="80"/>
      <c r="Y127" s="90"/>
      <c r="Z127" s="94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147"/>
      <c r="BW127" s="147"/>
      <c r="BX127" s="285"/>
      <c r="BY127" s="285"/>
    </row>
    <row r="128" spans="7:77" x14ac:dyDescent="0.25">
      <c r="G128" s="181" t="s">
        <v>508</v>
      </c>
      <c r="K128" s="80"/>
      <c r="L128" s="80"/>
      <c r="Y128" s="90"/>
      <c r="Z128" s="94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147"/>
      <c r="BW128" s="147"/>
      <c r="BX128" s="285"/>
      <c r="BY128" s="285"/>
    </row>
    <row r="129" spans="7:77" x14ac:dyDescent="0.25">
      <c r="G129" s="181" t="s">
        <v>509</v>
      </c>
      <c r="K129" s="80"/>
      <c r="L129" s="80"/>
      <c r="Y129" s="90"/>
      <c r="Z129" s="94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147"/>
      <c r="BW129" s="147"/>
      <c r="BX129" s="285"/>
      <c r="BY129" s="285"/>
    </row>
    <row r="130" spans="7:77" x14ac:dyDescent="0.25">
      <c r="G130" s="181" t="s">
        <v>510</v>
      </c>
      <c r="K130" s="80"/>
      <c r="L130" s="80"/>
      <c r="Y130" s="90"/>
      <c r="Z130" s="94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147"/>
      <c r="BW130" s="147"/>
      <c r="BX130" s="285"/>
      <c r="BY130" s="285"/>
    </row>
    <row r="131" spans="7:77" x14ac:dyDescent="0.25">
      <c r="G131" s="181" t="s">
        <v>511</v>
      </c>
      <c r="K131" s="80"/>
      <c r="L131" s="80"/>
      <c r="Y131" s="90"/>
      <c r="Z131" s="94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147"/>
      <c r="BW131" s="147"/>
      <c r="BX131" s="285"/>
      <c r="BY131" s="285"/>
    </row>
    <row r="132" spans="7:77" x14ac:dyDescent="0.25">
      <c r="G132" s="181" t="s">
        <v>512</v>
      </c>
      <c r="K132" s="80"/>
      <c r="L132" s="80"/>
      <c r="Y132" s="90"/>
      <c r="Z132" s="94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147"/>
      <c r="BW132" s="147"/>
      <c r="BX132" s="285"/>
      <c r="BY132" s="285"/>
    </row>
    <row r="133" spans="7:77" x14ac:dyDescent="0.25">
      <c r="G133" s="181" t="s">
        <v>513</v>
      </c>
      <c r="K133" s="80"/>
      <c r="L133" s="80"/>
      <c r="Y133" s="90"/>
      <c r="Z133" s="94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147"/>
      <c r="BW133" s="147"/>
      <c r="BX133" s="285"/>
      <c r="BY133" s="285"/>
    </row>
    <row r="134" spans="7:77" x14ac:dyDescent="0.25">
      <c r="G134" s="181" t="s">
        <v>514</v>
      </c>
      <c r="K134" s="80"/>
      <c r="L134" s="80"/>
      <c r="Y134" s="90"/>
      <c r="Z134" s="94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147"/>
      <c r="BW134" s="147"/>
      <c r="BX134" s="285"/>
      <c r="BY134" s="285"/>
    </row>
    <row r="135" spans="7:77" x14ac:dyDescent="0.25">
      <c r="G135" s="181" t="s">
        <v>515</v>
      </c>
      <c r="K135" s="80"/>
      <c r="L135" s="80"/>
      <c r="Y135" s="90"/>
      <c r="Z135" s="94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147"/>
      <c r="BW135" s="147"/>
      <c r="BX135" s="285"/>
      <c r="BY135" s="285"/>
    </row>
    <row r="136" spans="7:77" x14ac:dyDescent="0.25">
      <c r="K136" s="80"/>
      <c r="L136" s="80"/>
      <c r="Y136" s="90"/>
      <c r="Z136" s="94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147"/>
      <c r="BW136" s="147"/>
      <c r="BX136" s="285"/>
      <c r="BY136" s="285"/>
    </row>
    <row r="137" spans="7:77" x14ac:dyDescent="0.25">
      <c r="K137" s="80"/>
      <c r="L137" s="80"/>
      <c r="Y137" s="90"/>
      <c r="Z137" s="94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147"/>
      <c r="BW137" s="147"/>
      <c r="BX137" s="285"/>
      <c r="BY137" s="285"/>
    </row>
    <row r="138" spans="7:77" x14ac:dyDescent="0.25">
      <c r="K138" s="80"/>
      <c r="L138" s="80"/>
      <c r="Y138" s="90"/>
      <c r="Z138" s="94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147"/>
      <c r="BW138" s="147"/>
      <c r="BX138" s="285"/>
      <c r="BY138" s="285"/>
    </row>
    <row r="139" spans="7:77" ht="15" customHeight="1" x14ac:dyDescent="0.25">
      <c r="K139" s="80"/>
      <c r="L139" s="80"/>
      <c r="Y139" s="90"/>
      <c r="Z139" s="94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147"/>
      <c r="BW139" s="147"/>
      <c r="BX139" s="285"/>
      <c r="BY139" s="285"/>
    </row>
    <row r="140" spans="7:77" x14ac:dyDescent="0.25">
      <c r="K140" s="80"/>
      <c r="L140" s="80"/>
      <c r="Y140" s="90"/>
      <c r="Z140" s="94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147"/>
      <c r="BW140" s="147"/>
      <c r="BX140" s="285"/>
      <c r="BY140" s="285"/>
    </row>
    <row r="141" spans="7:77" x14ac:dyDescent="0.25">
      <c r="K141" s="80"/>
      <c r="L141" s="80"/>
      <c r="Y141" s="90"/>
      <c r="Z141" s="94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147"/>
      <c r="BW141" s="147"/>
      <c r="BX141" s="285"/>
      <c r="BY141" s="285"/>
    </row>
    <row r="142" spans="7:77" x14ac:dyDescent="0.25">
      <c r="K142" s="80"/>
      <c r="L142" s="80"/>
      <c r="Y142" s="90"/>
      <c r="Z142" s="94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147"/>
      <c r="BW142" s="147"/>
      <c r="BX142" s="285"/>
      <c r="BY142" s="285"/>
    </row>
    <row r="143" spans="7:77" x14ac:dyDescent="0.25">
      <c r="K143" s="80"/>
      <c r="L143" s="80"/>
      <c r="Y143" s="90"/>
      <c r="Z143" s="94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147"/>
      <c r="BW143" s="147"/>
      <c r="BX143" s="285"/>
      <c r="BY143" s="285"/>
    </row>
    <row r="144" spans="7:77" x14ac:dyDescent="0.25">
      <c r="K144" s="80"/>
      <c r="L144" s="80"/>
      <c r="Y144" s="90"/>
      <c r="Z144" s="94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147"/>
      <c r="BW144" s="147"/>
      <c r="BX144" s="285"/>
      <c r="BY144" s="285"/>
    </row>
    <row r="145" spans="11:77" x14ac:dyDescent="0.25">
      <c r="K145" s="80"/>
      <c r="L145" s="80"/>
      <c r="Y145" s="90"/>
      <c r="Z145" s="94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147"/>
      <c r="BW145" s="147"/>
      <c r="BX145" s="285"/>
      <c r="BY145" s="285"/>
    </row>
    <row r="146" spans="11:77" x14ac:dyDescent="0.25">
      <c r="K146" s="80"/>
      <c r="L146" s="80"/>
      <c r="Y146" s="90"/>
      <c r="Z146" s="94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147"/>
      <c r="BW146" s="147"/>
      <c r="BX146" s="285"/>
      <c r="BY146" s="285"/>
    </row>
    <row r="147" spans="11:77" x14ac:dyDescent="0.25">
      <c r="K147" s="80"/>
      <c r="L147" s="80"/>
      <c r="Y147" s="90"/>
      <c r="Z147" s="94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147"/>
      <c r="BW147" s="147"/>
      <c r="BX147" s="285"/>
      <c r="BY147" s="285"/>
    </row>
    <row r="148" spans="11:77" x14ac:dyDescent="0.25">
      <c r="K148" s="80"/>
      <c r="L148" s="80"/>
      <c r="Y148" s="90"/>
      <c r="Z148" s="94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147"/>
      <c r="BW148" s="147"/>
      <c r="BX148" s="285"/>
      <c r="BY148" s="285"/>
    </row>
    <row r="149" spans="11:77" x14ac:dyDescent="0.25">
      <c r="K149" s="80"/>
      <c r="L149" s="80"/>
      <c r="Y149" s="90"/>
      <c r="Z149" s="94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147"/>
      <c r="BW149" s="147"/>
      <c r="BX149" s="285"/>
      <c r="BY149" s="285"/>
    </row>
    <row r="150" spans="11:77" x14ac:dyDescent="0.25">
      <c r="K150" s="80"/>
      <c r="L150" s="80"/>
      <c r="Y150" s="90"/>
      <c r="Z150" s="94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147"/>
      <c r="BW150" s="147"/>
      <c r="BX150" s="285"/>
      <c r="BY150" s="285"/>
    </row>
    <row r="151" spans="11:77" x14ac:dyDescent="0.25">
      <c r="K151" s="80"/>
      <c r="L151" s="80"/>
      <c r="Y151" s="90"/>
      <c r="Z151" s="94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147"/>
      <c r="BW151" s="147"/>
      <c r="BX151" s="285"/>
      <c r="BY151" s="285"/>
    </row>
    <row r="152" spans="11:77" x14ac:dyDescent="0.25">
      <c r="K152" s="80"/>
      <c r="L152" s="80"/>
      <c r="Y152" s="90"/>
      <c r="Z152" s="94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147"/>
      <c r="BW152" s="147"/>
      <c r="BX152" s="285"/>
      <c r="BY152" s="285"/>
    </row>
    <row r="153" spans="11:77" x14ac:dyDescent="0.25">
      <c r="K153" s="80"/>
      <c r="L153" s="80"/>
      <c r="Y153" s="90"/>
      <c r="Z153" s="94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147"/>
      <c r="BW153" s="147"/>
      <c r="BX153" s="285"/>
      <c r="BY153" s="285"/>
    </row>
    <row r="154" spans="11:77" x14ac:dyDescent="0.25">
      <c r="K154" s="80"/>
      <c r="L154" s="80"/>
      <c r="Y154" s="90"/>
      <c r="Z154" s="94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147"/>
      <c r="BW154" s="147"/>
      <c r="BX154" s="285"/>
      <c r="BY154" s="285"/>
    </row>
    <row r="155" spans="11:77" x14ac:dyDescent="0.25">
      <c r="K155" s="80"/>
      <c r="L155" s="80"/>
      <c r="Y155" s="90"/>
      <c r="Z155" s="94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147"/>
      <c r="BW155" s="147"/>
      <c r="BX155" s="285"/>
      <c r="BY155" s="285"/>
    </row>
    <row r="156" spans="11:77" x14ac:dyDescent="0.25">
      <c r="K156" s="80"/>
      <c r="L156" s="80"/>
      <c r="Y156" s="90"/>
      <c r="Z156" s="94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147"/>
      <c r="BW156" s="147"/>
      <c r="BX156" s="285"/>
      <c r="BY156" s="285"/>
    </row>
    <row r="157" spans="11:77" x14ac:dyDescent="0.25">
      <c r="K157" s="80"/>
      <c r="L157" s="80"/>
      <c r="Y157" s="90"/>
      <c r="Z157" s="94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147"/>
      <c r="BW157" s="147"/>
      <c r="BX157" s="285"/>
      <c r="BY157" s="285"/>
    </row>
    <row r="158" spans="11:77" x14ac:dyDescent="0.25">
      <c r="K158" s="80"/>
      <c r="L158" s="80"/>
      <c r="Y158" s="90"/>
      <c r="Z158" s="94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147"/>
      <c r="BW158" s="147"/>
      <c r="BX158" s="285"/>
      <c r="BY158" s="285"/>
    </row>
    <row r="159" spans="11:77" x14ac:dyDescent="0.25">
      <c r="K159" s="80"/>
      <c r="L159" s="80"/>
      <c r="Y159" s="90"/>
      <c r="Z159" s="94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147"/>
      <c r="BW159" s="147"/>
      <c r="BX159" s="285"/>
      <c r="BY159" s="285"/>
    </row>
    <row r="160" spans="11:77" ht="15" customHeight="1" x14ac:dyDescent="0.25">
      <c r="K160" s="80"/>
      <c r="L160" s="80"/>
      <c r="Y160" s="90"/>
      <c r="Z160" s="94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147"/>
      <c r="BW160" s="147"/>
      <c r="BX160" s="285"/>
      <c r="BY160" s="285"/>
    </row>
    <row r="161" spans="11:77" x14ac:dyDescent="0.25">
      <c r="K161" s="80"/>
      <c r="L161" s="80"/>
      <c r="Y161" s="90"/>
      <c r="Z161" s="94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147"/>
      <c r="BW161" s="147"/>
      <c r="BX161" s="285"/>
      <c r="BY161" s="285"/>
    </row>
    <row r="162" spans="11:77" x14ac:dyDescent="0.25">
      <c r="K162" s="80"/>
      <c r="L162" s="80"/>
      <c r="Y162" s="90"/>
      <c r="Z162" s="94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147"/>
      <c r="BW162" s="147"/>
      <c r="BX162" s="285"/>
      <c r="BY162" s="285"/>
    </row>
    <row r="163" spans="11:77" x14ac:dyDescent="0.25">
      <c r="K163" s="80"/>
      <c r="L163" s="80"/>
      <c r="Y163" s="90"/>
      <c r="Z163" s="94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147"/>
      <c r="BW163" s="147"/>
      <c r="BX163" s="285"/>
      <c r="BY163" s="285"/>
    </row>
    <row r="164" spans="11:77" x14ac:dyDescent="0.25">
      <c r="K164" s="80"/>
      <c r="L164" s="80"/>
      <c r="Y164" s="90"/>
      <c r="Z164" s="94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147"/>
      <c r="BW164" s="147"/>
      <c r="BX164" s="285"/>
      <c r="BY164" s="285"/>
    </row>
    <row r="165" spans="11:77" x14ac:dyDescent="0.25">
      <c r="K165" s="80"/>
      <c r="L165" s="80"/>
      <c r="Y165" s="90"/>
      <c r="Z165" s="94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147"/>
      <c r="BW165" s="147"/>
      <c r="BX165" s="285"/>
      <c r="BY165" s="285"/>
    </row>
    <row r="166" spans="11:77" x14ac:dyDescent="0.25">
      <c r="K166" s="80"/>
      <c r="L166" s="80"/>
      <c r="Y166" s="90"/>
      <c r="Z166" s="94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147"/>
      <c r="BW166" s="147"/>
      <c r="BX166" s="285"/>
      <c r="BY166" s="285"/>
    </row>
    <row r="167" spans="11:77" x14ac:dyDescent="0.25">
      <c r="K167" s="80"/>
      <c r="L167" s="80"/>
      <c r="Y167" s="90"/>
      <c r="Z167" s="94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147"/>
      <c r="BW167" s="147"/>
      <c r="BX167" s="285"/>
      <c r="BY167" s="285"/>
    </row>
    <row r="168" spans="11:77" x14ac:dyDescent="0.25">
      <c r="K168" s="80"/>
      <c r="L168" s="80"/>
      <c r="Y168" s="90"/>
      <c r="Z168" s="94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147"/>
      <c r="BW168" s="147"/>
      <c r="BX168" s="285"/>
      <c r="BY168" s="285"/>
    </row>
    <row r="169" spans="11:77" x14ac:dyDescent="0.25">
      <c r="K169" s="80"/>
      <c r="L169" s="80"/>
      <c r="Y169" s="90"/>
      <c r="Z169" s="94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147"/>
      <c r="BW169" s="147"/>
      <c r="BX169" s="285"/>
      <c r="BY169" s="285"/>
    </row>
    <row r="170" spans="11:77" x14ac:dyDescent="0.25">
      <c r="K170" s="80"/>
      <c r="L170" s="80"/>
      <c r="Y170" s="90"/>
      <c r="Z170" s="94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147"/>
      <c r="BW170" s="147"/>
      <c r="BX170" s="285"/>
      <c r="BY170" s="285"/>
    </row>
    <row r="171" spans="11:77" x14ac:dyDescent="0.25">
      <c r="K171" s="80"/>
      <c r="L171" s="80"/>
      <c r="Y171" s="90"/>
      <c r="Z171" s="94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147"/>
      <c r="BW171" s="147"/>
      <c r="BX171" s="285"/>
      <c r="BY171" s="285"/>
    </row>
    <row r="172" spans="11:77" x14ac:dyDescent="0.25">
      <c r="K172" s="80"/>
      <c r="L172" s="80"/>
      <c r="Y172" s="90"/>
      <c r="Z172" s="94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147"/>
      <c r="BW172" s="147"/>
      <c r="BX172" s="285"/>
      <c r="BY172" s="285"/>
    </row>
    <row r="173" spans="11:77" x14ac:dyDescent="0.25">
      <c r="K173" s="80"/>
      <c r="L173" s="80"/>
      <c r="Y173" s="90"/>
      <c r="Z173" s="94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147"/>
      <c r="BW173" s="147"/>
      <c r="BX173" s="285"/>
      <c r="BY173" s="285"/>
    </row>
    <row r="174" spans="11:77" x14ac:dyDescent="0.25">
      <c r="K174" s="80"/>
      <c r="L174" s="80"/>
      <c r="Y174" s="90"/>
      <c r="Z174" s="94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147"/>
      <c r="BW174" s="147"/>
      <c r="BX174" s="285"/>
      <c r="BY174" s="285"/>
    </row>
    <row r="175" spans="11:77" x14ac:dyDescent="0.25">
      <c r="K175" s="80"/>
      <c r="L175" s="80"/>
      <c r="Y175" s="90"/>
      <c r="Z175" s="94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147"/>
      <c r="BW175" s="147"/>
      <c r="BX175" s="285"/>
      <c r="BY175" s="285"/>
    </row>
    <row r="176" spans="11:77" x14ac:dyDescent="0.25">
      <c r="K176" s="80"/>
      <c r="L176" s="80"/>
      <c r="Y176" s="90"/>
      <c r="Z176" s="94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147"/>
      <c r="BW176" s="147"/>
      <c r="BX176" s="285"/>
      <c r="BY176" s="285"/>
    </row>
    <row r="177" spans="11:77" x14ac:dyDescent="0.25">
      <c r="K177" s="80"/>
      <c r="L177" s="80"/>
      <c r="Y177" s="90"/>
      <c r="Z177" s="94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147"/>
      <c r="BW177" s="147"/>
      <c r="BX177" s="285"/>
      <c r="BY177" s="285"/>
    </row>
    <row r="178" spans="11:77" x14ac:dyDescent="0.25">
      <c r="K178" s="80"/>
      <c r="L178" s="80"/>
      <c r="Y178" s="90"/>
      <c r="Z178" s="94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147"/>
      <c r="BW178" s="147"/>
      <c r="BX178" s="285"/>
      <c r="BY178" s="285"/>
    </row>
    <row r="179" spans="11:77" x14ac:dyDescent="0.25">
      <c r="K179" s="80"/>
      <c r="L179" s="80"/>
      <c r="Y179" s="90"/>
      <c r="Z179" s="94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147"/>
      <c r="BW179" s="147"/>
      <c r="BX179" s="285"/>
      <c r="BY179" s="285"/>
    </row>
    <row r="180" spans="11:77" x14ac:dyDescent="0.25">
      <c r="K180" s="80"/>
      <c r="L180" s="80"/>
      <c r="Y180" s="90"/>
      <c r="Z180" s="94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147"/>
      <c r="BW180" s="147"/>
      <c r="BX180" s="285"/>
      <c r="BY180" s="285"/>
    </row>
    <row r="181" spans="11:77" x14ac:dyDescent="0.25">
      <c r="K181" s="80"/>
      <c r="L181" s="80"/>
      <c r="Y181" s="90"/>
      <c r="Z181" s="94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147"/>
      <c r="BW181" s="147"/>
      <c r="BX181" s="285"/>
      <c r="BY181" s="285"/>
    </row>
    <row r="182" spans="11:77" ht="15" customHeight="1" x14ac:dyDescent="0.25">
      <c r="K182" s="80"/>
      <c r="L182" s="80"/>
      <c r="Y182" s="90"/>
      <c r="Z182" s="94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147"/>
      <c r="BW182" s="147"/>
      <c r="BX182" s="285"/>
      <c r="BY182" s="285"/>
    </row>
    <row r="183" spans="11:77" x14ac:dyDescent="0.25">
      <c r="K183" s="80"/>
      <c r="L183" s="80"/>
      <c r="Y183" s="90"/>
      <c r="Z183" s="94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147"/>
      <c r="BW183" s="147"/>
      <c r="BX183" s="285"/>
      <c r="BY183" s="285"/>
    </row>
    <row r="184" spans="11:77" ht="15" customHeight="1" x14ac:dyDescent="0.25">
      <c r="K184" s="80"/>
      <c r="L184" s="80"/>
      <c r="Y184" s="90"/>
      <c r="Z184" s="94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147"/>
      <c r="BW184" s="147"/>
      <c r="BX184" s="285"/>
      <c r="BY184" s="285"/>
    </row>
    <row r="185" spans="11:77" x14ac:dyDescent="0.25">
      <c r="K185" s="80"/>
      <c r="L185" s="80"/>
      <c r="Y185" s="90"/>
      <c r="Z185" s="94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147"/>
      <c r="BW185" s="147"/>
      <c r="BX185" s="285"/>
      <c r="BY185" s="285"/>
    </row>
    <row r="186" spans="11:77" x14ac:dyDescent="0.25">
      <c r="K186" s="80"/>
      <c r="L186" s="80"/>
      <c r="Y186" s="90"/>
      <c r="Z186" s="94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147"/>
      <c r="BW186" s="147"/>
      <c r="BX186" s="285"/>
      <c r="BY186" s="285"/>
    </row>
    <row r="187" spans="11:77" x14ac:dyDescent="0.25">
      <c r="K187" s="80"/>
      <c r="L187" s="80"/>
      <c r="Y187" s="90"/>
      <c r="Z187" s="94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147"/>
      <c r="BW187" s="147"/>
      <c r="BX187" s="285"/>
      <c r="BY187" s="285"/>
    </row>
    <row r="188" spans="11:77" x14ac:dyDescent="0.25">
      <c r="K188" s="80"/>
      <c r="L188" s="80"/>
      <c r="Y188" s="90"/>
      <c r="Z188" s="94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147"/>
      <c r="BW188" s="147"/>
      <c r="BX188" s="285"/>
      <c r="BY188" s="285"/>
    </row>
    <row r="189" spans="11:77" x14ac:dyDescent="0.25">
      <c r="K189" s="80"/>
      <c r="L189" s="80"/>
      <c r="Y189" s="90"/>
      <c r="Z189" s="94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147"/>
      <c r="BW189" s="147"/>
      <c r="BX189" s="285"/>
      <c r="BY189" s="285"/>
    </row>
    <row r="190" spans="11:77" x14ac:dyDescent="0.25">
      <c r="K190" s="80"/>
      <c r="L190" s="80"/>
      <c r="Y190" s="90"/>
      <c r="Z190" s="94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147"/>
      <c r="BW190" s="147"/>
      <c r="BX190" s="285"/>
      <c r="BY190" s="285"/>
    </row>
    <row r="191" spans="11:77" x14ac:dyDescent="0.25">
      <c r="K191" s="80"/>
      <c r="L191" s="80"/>
      <c r="Y191" s="90"/>
      <c r="Z191" s="94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147"/>
      <c r="BW191" s="147"/>
      <c r="BX191" s="285"/>
      <c r="BY191" s="285"/>
    </row>
    <row r="192" spans="11:77" x14ac:dyDescent="0.25">
      <c r="K192" s="80"/>
      <c r="L192" s="80"/>
      <c r="Y192" s="90"/>
      <c r="Z192" s="94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147"/>
      <c r="BW192" s="147"/>
      <c r="BX192" s="285"/>
      <c r="BY192" s="285"/>
    </row>
    <row r="193" spans="11:77" x14ac:dyDescent="0.25">
      <c r="K193" s="80"/>
      <c r="L193" s="80"/>
      <c r="Y193" s="90"/>
      <c r="Z193" s="94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147"/>
      <c r="BW193" s="147"/>
      <c r="BX193" s="285"/>
      <c r="BY193" s="285"/>
    </row>
    <row r="194" spans="11:77" x14ac:dyDescent="0.25">
      <c r="K194" s="80"/>
      <c r="L194" s="80"/>
      <c r="Y194" s="90"/>
      <c r="Z194" s="94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147"/>
      <c r="BW194" s="147"/>
      <c r="BX194" s="285"/>
      <c r="BY194" s="285"/>
    </row>
    <row r="195" spans="11:77" ht="15" customHeight="1" x14ac:dyDescent="0.25">
      <c r="K195" s="80"/>
      <c r="L195" s="80"/>
      <c r="Y195" s="90"/>
      <c r="Z195" s="94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147"/>
      <c r="BW195" s="147"/>
      <c r="BX195" s="285"/>
      <c r="BY195" s="285"/>
    </row>
    <row r="196" spans="11:77" x14ac:dyDescent="0.25">
      <c r="K196" s="80"/>
      <c r="L196" s="80"/>
      <c r="Y196" s="90"/>
      <c r="Z196" s="94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147"/>
      <c r="BW196" s="147"/>
      <c r="BX196" s="285"/>
      <c r="BY196" s="285"/>
    </row>
    <row r="197" spans="11:77" x14ac:dyDescent="0.25">
      <c r="K197" s="80"/>
      <c r="L197" s="80"/>
      <c r="Y197" s="90"/>
      <c r="Z197" s="94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147"/>
      <c r="BW197" s="147"/>
      <c r="BX197" s="285"/>
      <c r="BY197" s="285"/>
    </row>
    <row r="198" spans="11:77" x14ac:dyDescent="0.25">
      <c r="K198" s="80"/>
      <c r="L198" s="80"/>
      <c r="Y198" s="90"/>
      <c r="Z198" s="94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147"/>
      <c r="BW198" s="147"/>
      <c r="BX198" s="285"/>
      <c r="BY198" s="285"/>
    </row>
    <row r="199" spans="11:77" ht="15" customHeight="1" x14ac:dyDescent="0.25">
      <c r="K199" s="80"/>
      <c r="L199" s="80"/>
      <c r="Y199" s="90"/>
      <c r="Z199" s="94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147"/>
      <c r="BW199" s="147"/>
      <c r="BX199" s="285"/>
      <c r="BY199" s="285"/>
    </row>
    <row r="200" spans="11:77" x14ac:dyDescent="0.25">
      <c r="K200" s="80"/>
      <c r="L200" s="80"/>
      <c r="Y200" s="90"/>
      <c r="Z200" s="94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147"/>
      <c r="BW200" s="147"/>
      <c r="BX200" s="285"/>
      <c r="BY200" s="285"/>
    </row>
    <row r="201" spans="11:77" x14ac:dyDescent="0.25">
      <c r="K201" s="80"/>
      <c r="L201" s="80"/>
      <c r="Y201" s="90"/>
      <c r="Z201" s="94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147"/>
      <c r="BW201" s="147"/>
      <c r="BX201" s="285"/>
      <c r="BY201" s="285"/>
    </row>
    <row r="202" spans="11:77" x14ac:dyDescent="0.25">
      <c r="K202" s="80"/>
      <c r="L202" s="80"/>
      <c r="Y202" s="90"/>
      <c r="Z202" s="94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147"/>
      <c r="BW202" s="147"/>
      <c r="BX202" s="285"/>
      <c r="BY202" s="285"/>
    </row>
    <row r="203" spans="11:77" x14ac:dyDescent="0.25">
      <c r="K203" s="80"/>
      <c r="L203" s="80"/>
      <c r="Y203" s="90"/>
      <c r="Z203" s="94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147"/>
      <c r="BW203" s="147"/>
      <c r="BX203" s="285"/>
      <c r="BY203" s="285"/>
    </row>
    <row r="204" spans="11:77" x14ac:dyDescent="0.25">
      <c r="K204" s="80"/>
      <c r="L204" s="80"/>
      <c r="Y204" s="90"/>
      <c r="Z204" s="94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147"/>
      <c r="BW204" s="147"/>
      <c r="BX204" s="285"/>
      <c r="BY204" s="285"/>
    </row>
    <row r="205" spans="11:77" ht="15" customHeight="1" x14ac:dyDescent="0.25">
      <c r="K205" s="80"/>
      <c r="L205" s="80"/>
      <c r="Y205" s="90"/>
      <c r="Z205" s="94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147"/>
      <c r="BW205" s="147"/>
      <c r="BX205" s="285"/>
      <c r="BY205" s="285"/>
    </row>
    <row r="206" spans="11:77" x14ac:dyDescent="0.25">
      <c r="K206" s="80"/>
      <c r="L206" s="80"/>
      <c r="Y206" s="90"/>
      <c r="Z206" s="94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147"/>
      <c r="BW206" s="147"/>
      <c r="BX206" s="285"/>
      <c r="BY206" s="285"/>
    </row>
    <row r="207" spans="11:77" x14ac:dyDescent="0.25">
      <c r="K207" s="80"/>
      <c r="L207" s="80"/>
      <c r="Y207" s="90"/>
      <c r="Z207" s="94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147"/>
      <c r="BW207" s="147"/>
      <c r="BX207" s="285"/>
      <c r="BY207" s="285"/>
    </row>
    <row r="208" spans="11:77" ht="15" customHeight="1" x14ac:dyDescent="0.25">
      <c r="K208" s="80"/>
      <c r="L208" s="80"/>
      <c r="Y208" s="90"/>
      <c r="Z208" s="94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147"/>
      <c r="BW208" s="147"/>
      <c r="BX208" s="285"/>
      <c r="BY208" s="285"/>
    </row>
    <row r="209" spans="11:77" x14ac:dyDescent="0.25">
      <c r="K209" s="80"/>
      <c r="L209" s="80"/>
      <c r="Y209" s="90"/>
      <c r="Z209" s="94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147"/>
      <c r="BW209" s="147"/>
      <c r="BX209" s="285"/>
      <c r="BY209" s="285"/>
    </row>
    <row r="210" spans="11:77" ht="15" customHeight="1" x14ac:dyDescent="0.25">
      <c r="K210" s="80"/>
      <c r="L210" s="80"/>
      <c r="Y210" s="90"/>
      <c r="Z210" s="94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147"/>
      <c r="BW210" s="147"/>
      <c r="BX210" s="285"/>
      <c r="BY210" s="285"/>
    </row>
    <row r="211" spans="11:77" x14ac:dyDescent="0.25">
      <c r="K211" s="80"/>
      <c r="L211" s="80"/>
      <c r="Y211" s="90"/>
      <c r="Z211" s="94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147"/>
      <c r="BW211" s="147"/>
      <c r="BX211" s="285"/>
      <c r="BY211" s="285"/>
    </row>
    <row r="212" spans="11:77" ht="15" customHeight="1" x14ac:dyDescent="0.25">
      <c r="K212" s="80"/>
      <c r="L212" s="80"/>
      <c r="Y212" s="90"/>
      <c r="Z212" s="94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147"/>
      <c r="BW212" s="147"/>
      <c r="BX212" s="285"/>
      <c r="BY212" s="285"/>
    </row>
    <row r="213" spans="11:77" x14ac:dyDescent="0.25">
      <c r="K213" s="80"/>
      <c r="L213" s="80"/>
      <c r="Y213" s="90"/>
      <c r="Z213" s="94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147"/>
      <c r="BW213" s="147"/>
      <c r="BX213" s="285"/>
      <c r="BY213" s="285"/>
    </row>
    <row r="214" spans="11:77" x14ac:dyDescent="0.25">
      <c r="K214" s="80"/>
      <c r="L214" s="80"/>
      <c r="Y214" s="90"/>
      <c r="Z214" s="94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147"/>
      <c r="BW214" s="147"/>
      <c r="BX214" s="285"/>
      <c r="BY214" s="285"/>
    </row>
    <row r="215" spans="11:77" x14ac:dyDescent="0.25">
      <c r="K215" s="80"/>
      <c r="L215" s="80"/>
      <c r="Y215" s="90"/>
      <c r="Z215" s="94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147"/>
      <c r="BW215" s="147"/>
      <c r="BX215" s="285"/>
      <c r="BY215" s="285"/>
    </row>
    <row r="216" spans="11:77" x14ac:dyDescent="0.25">
      <c r="K216" s="80"/>
      <c r="L216" s="80"/>
      <c r="Y216" s="90"/>
      <c r="Z216" s="94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147"/>
      <c r="BW216" s="147"/>
      <c r="BX216" s="285"/>
      <c r="BY216" s="285"/>
    </row>
    <row r="217" spans="11:77" x14ac:dyDescent="0.25">
      <c r="K217" s="80"/>
      <c r="L217" s="80"/>
      <c r="Y217" s="90"/>
      <c r="Z217" s="94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147"/>
      <c r="BW217" s="147"/>
      <c r="BX217" s="285"/>
      <c r="BY217" s="285"/>
    </row>
    <row r="218" spans="11:77" x14ac:dyDescent="0.25">
      <c r="K218" s="80"/>
      <c r="L218" s="80"/>
      <c r="Y218" s="90"/>
      <c r="Z218" s="94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147"/>
      <c r="BW218" s="147"/>
      <c r="BX218" s="285"/>
      <c r="BY218" s="285"/>
    </row>
    <row r="219" spans="11:77" x14ac:dyDescent="0.25">
      <c r="K219" s="80"/>
      <c r="L219" s="80"/>
      <c r="Y219" s="90"/>
      <c r="Z219" s="94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147"/>
      <c r="BW219" s="147"/>
      <c r="BX219" s="285"/>
      <c r="BY219" s="285"/>
    </row>
    <row r="220" spans="11:77" x14ac:dyDescent="0.25">
      <c r="K220" s="80"/>
      <c r="L220" s="80"/>
      <c r="Y220" s="90"/>
      <c r="Z220" s="94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147"/>
      <c r="BW220" s="147"/>
      <c r="BX220" s="285"/>
      <c r="BY220" s="285"/>
    </row>
    <row r="221" spans="11:77" x14ac:dyDescent="0.25">
      <c r="K221" s="80"/>
      <c r="L221" s="80"/>
      <c r="Y221" s="90"/>
      <c r="Z221" s="94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147"/>
      <c r="BW221" s="147"/>
      <c r="BX221" s="285"/>
      <c r="BY221" s="285"/>
    </row>
    <row r="222" spans="11:77" x14ac:dyDescent="0.25">
      <c r="K222" s="80"/>
      <c r="L222" s="80"/>
      <c r="Y222" s="90"/>
      <c r="Z222" s="94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147"/>
      <c r="BW222" s="147"/>
      <c r="BX222" s="285"/>
      <c r="BY222" s="285"/>
    </row>
    <row r="223" spans="11:77" ht="15" customHeight="1" x14ac:dyDescent="0.25">
      <c r="K223" s="80"/>
      <c r="L223" s="80"/>
      <c r="Y223" s="90"/>
      <c r="Z223" s="94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147"/>
      <c r="BW223" s="147"/>
      <c r="BX223" s="285"/>
      <c r="BY223" s="285"/>
    </row>
    <row r="224" spans="11:77" x14ac:dyDescent="0.25">
      <c r="K224" s="80"/>
      <c r="L224" s="80"/>
      <c r="Y224" s="90"/>
      <c r="Z224" s="94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147"/>
      <c r="BW224" s="147"/>
      <c r="BX224" s="285"/>
      <c r="BY224" s="285"/>
    </row>
    <row r="225" spans="11:77" x14ac:dyDescent="0.25">
      <c r="K225" s="80"/>
      <c r="L225" s="80"/>
      <c r="Y225" s="90"/>
      <c r="Z225" s="94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147"/>
      <c r="BW225" s="147"/>
      <c r="BX225" s="285"/>
      <c r="BY225" s="285"/>
    </row>
    <row r="226" spans="11:77" x14ac:dyDescent="0.25">
      <c r="K226" s="80"/>
      <c r="L226" s="80"/>
      <c r="Y226" s="90"/>
      <c r="Z226" s="94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147"/>
      <c r="BW226" s="147"/>
      <c r="BX226" s="285"/>
      <c r="BY226" s="285"/>
    </row>
    <row r="227" spans="11:77" x14ac:dyDescent="0.25">
      <c r="K227" s="80"/>
      <c r="L227" s="80"/>
      <c r="Y227" s="90"/>
      <c r="Z227" s="94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147"/>
      <c r="BW227" s="147"/>
      <c r="BX227" s="285"/>
      <c r="BY227" s="285"/>
    </row>
    <row r="228" spans="11:77" x14ac:dyDescent="0.25">
      <c r="K228" s="80"/>
      <c r="L228" s="80"/>
      <c r="Y228" s="90"/>
      <c r="Z228" s="94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147"/>
      <c r="BW228" s="147"/>
      <c r="BX228" s="285"/>
      <c r="BY228" s="285"/>
    </row>
    <row r="229" spans="11:77" x14ac:dyDescent="0.25">
      <c r="K229" s="80"/>
      <c r="L229" s="80"/>
      <c r="Y229" s="90"/>
      <c r="Z229" s="94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147"/>
      <c r="BW229" s="147"/>
      <c r="BX229" s="285"/>
      <c r="BY229" s="285"/>
    </row>
    <row r="230" spans="11:77" ht="15" customHeight="1" x14ac:dyDescent="0.25">
      <c r="K230" s="80"/>
      <c r="L230" s="80"/>
      <c r="Y230" s="90"/>
      <c r="Z230" s="94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147"/>
      <c r="BW230" s="147"/>
      <c r="BX230" s="285"/>
      <c r="BY230" s="285"/>
    </row>
    <row r="231" spans="11:77" x14ac:dyDescent="0.25">
      <c r="K231" s="80"/>
      <c r="L231" s="80"/>
      <c r="Y231" s="90"/>
      <c r="Z231" s="94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147"/>
      <c r="BW231" s="147"/>
      <c r="BX231" s="285"/>
      <c r="BY231" s="285"/>
    </row>
    <row r="232" spans="11:77" x14ac:dyDescent="0.25">
      <c r="K232" s="80"/>
      <c r="L232" s="80"/>
      <c r="Y232" s="90"/>
      <c r="Z232" s="94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147"/>
      <c r="BW232" s="147"/>
      <c r="BX232" s="285"/>
      <c r="BY232" s="285"/>
    </row>
    <row r="233" spans="11:77" x14ac:dyDescent="0.25">
      <c r="K233" s="80"/>
      <c r="L233" s="80"/>
      <c r="Y233" s="90"/>
      <c r="Z233" s="94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147"/>
      <c r="BW233" s="147"/>
      <c r="BX233" s="285"/>
      <c r="BY233" s="285"/>
    </row>
    <row r="234" spans="11:77" x14ac:dyDescent="0.25">
      <c r="K234" s="80"/>
      <c r="L234" s="80"/>
      <c r="Y234" s="90"/>
      <c r="Z234" s="94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147"/>
      <c r="BW234" s="147"/>
      <c r="BX234" s="285"/>
      <c r="BY234" s="285"/>
    </row>
    <row r="235" spans="11:77" x14ac:dyDescent="0.25">
      <c r="K235" s="80"/>
      <c r="L235" s="80"/>
      <c r="Y235" s="90"/>
      <c r="Z235" s="94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147"/>
      <c r="BW235" s="147"/>
      <c r="BX235" s="285"/>
      <c r="BY235" s="285"/>
    </row>
    <row r="236" spans="11:77" x14ac:dyDescent="0.25">
      <c r="K236" s="80"/>
      <c r="L236" s="80"/>
      <c r="Y236" s="90"/>
      <c r="Z236" s="94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147"/>
      <c r="BW236" s="147"/>
      <c r="BX236" s="285"/>
      <c r="BY236" s="285"/>
    </row>
    <row r="237" spans="11:77" x14ac:dyDescent="0.25">
      <c r="K237" s="80"/>
      <c r="L237" s="80"/>
      <c r="Y237" s="90"/>
      <c r="Z237" s="94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147"/>
      <c r="BW237" s="147"/>
      <c r="BX237" s="285"/>
      <c r="BY237" s="285"/>
    </row>
    <row r="238" spans="11:77" ht="15" customHeight="1" x14ac:dyDescent="0.25">
      <c r="K238" s="80"/>
      <c r="L238" s="80"/>
      <c r="Y238" s="90"/>
      <c r="Z238" s="94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147"/>
      <c r="BW238" s="147"/>
      <c r="BX238" s="285"/>
      <c r="BY238" s="285"/>
    </row>
    <row r="239" spans="11:77" x14ac:dyDescent="0.25">
      <c r="K239" s="80"/>
      <c r="L239" s="80"/>
      <c r="Y239" s="90"/>
      <c r="Z239" s="94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147"/>
      <c r="BW239" s="147"/>
      <c r="BX239" s="285"/>
      <c r="BY239" s="285"/>
    </row>
    <row r="240" spans="11:77" x14ac:dyDescent="0.25">
      <c r="K240" s="80"/>
      <c r="L240" s="80"/>
      <c r="Y240" s="90"/>
      <c r="Z240" s="94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147"/>
      <c r="BW240" s="147"/>
      <c r="BX240" s="285"/>
      <c r="BY240" s="285"/>
    </row>
    <row r="241" spans="11:77" x14ac:dyDescent="0.25">
      <c r="K241" s="80"/>
      <c r="L241" s="80"/>
      <c r="Y241" s="90"/>
      <c r="Z241" s="94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147"/>
      <c r="BW241" s="147"/>
      <c r="BX241" s="285"/>
      <c r="BY241" s="285"/>
    </row>
    <row r="242" spans="11:77" ht="15" customHeight="1" x14ac:dyDescent="0.25">
      <c r="K242" s="80"/>
      <c r="L242" s="80"/>
      <c r="Y242" s="90"/>
      <c r="Z242" s="94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147"/>
      <c r="BW242" s="147"/>
      <c r="BX242" s="285"/>
      <c r="BY242" s="285"/>
    </row>
    <row r="243" spans="11:77" x14ac:dyDescent="0.25">
      <c r="K243" s="80"/>
      <c r="L243" s="80"/>
      <c r="Y243" s="90"/>
      <c r="Z243" s="94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147"/>
      <c r="BW243" s="147"/>
      <c r="BX243" s="285"/>
      <c r="BY243" s="285"/>
    </row>
    <row r="244" spans="11:77" x14ac:dyDescent="0.25">
      <c r="K244" s="80"/>
      <c r="L244" s="80"/>
      <c r="Y244" s="90"/>
      <c r="Z244" s="94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147"/>
      <c r="BW244" s="147"/>
      <c r="BX244" s="285"/>
      <c r="BY244" s="285"/>
    </row>
    <row r="245" spans="11:77" ht="15" customHeight="1" x14ac:dyDescent="0.25">
      <c r="K245" s="80"/>
      <c r="L245" s="80"/>
      <c r="Y245" s="90"/>
      <c r="Z245" s="94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147"/>
      <c r="BW245" s="147"/>
      <c r="BX245" s="285"/>
      <c r="BY245" s="285"/>
    </row>
    <row r="246" spans="11:77" x14ac:dyDescent="0.25">
      <c r="K246" s="80"/>
      <c r="L246" s="80"/>
      <c r="Y246" s="90"/>
      <c r="Z246" s="94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147"/>
      <c r="BW246" s="147"/>
      <c r="BX246" s="285"/>
      <c r="BY246" s="285"/>
    </row>
    <row r="247" spans="11:77" x14ac:dyDescent="0.25">
      <c r="K247" s="80"/>
      <c r="L247" s="80"/>
      <c r="Y247" s="90"/>
      <c r="Z247" s="94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147"/>
      <c r="BW247" s="147"/>
      <c r="BX247" s="285"/>
      <c r="BY247" s="285"/>
    </row>
    <row r="248" spans="11:77" x14ac:dyDescent="0.25">
      <c r="K248" s="80"/>
      <c r="L248" s="80"/>
      <c r="Y248" s="90"/>
      <c r="Z248" s="94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147"/>
      <c r="BW248" s="147"/>
      <c r="BX248" s="285"/>
      <c r="BY248" s="285"/>
    </row>
    <row r="249" spans="11:77" x14ac:dyDescent="0.25">
      <c r="K249" s="80"/>
      <c r="L249" s="80"/>
      <c r="Y249" s="90"/>
      <c r="Z249" s="94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147"/>
      <c r="BW249" s="147"/>
      <c r="BX249" s="285"/>
      <c r="BY249" s="285"/>
    </row>
    <row r="250" spans="11:77" x14ac:dyDescent="0.25">
      <c r="K250" s="80"/>
      <c r="L250" s="80"/>
      <c r="Y250" s="90"/>
      <c r="Z250" s="94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147"/>
      <c r="BW250" s="147"/>
      <c r="BX250" s="285"/>
      <c r="BY250" s="285"/>
    </row>
    <row r="251" spans="11:77" ht="15" customHeight="1" x14ac:dyDescent="0.25">
      <c r="K251" s="80"/>
      <c r="L251" s="80"/>
      <c r="Y251" s="90"/>
      <c r="Z251" s="94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147"/>
      <c r="BW251" s="147"/>
      <c r="BX251" s="285"/>
      <c r="BY251" s="285"/>
    </row>
    <row r="252" spans="11:77" x14ac:dyDescent="0.25">
      <c r="K252" s="80"/>
      <c r="L252" s="80"/>
      <c r="Y252" s="90"/>
      <c r="Z252" s="94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147"/>
      <c r="BW252" s="147"/>
      <c r="BX252" s="285"/>
      <c r="BY252" s="285"/>
    </row>
    <row r="253" spans="11:77" x14ac:dyDescent="0.25">
      <c r="K253" s="80"/>
      <c r="L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147"/>
      <c r="BW253" s="147"/>
      <c r="BX253" s="285"/>
      <c r="BY253" s="285"/>
    </row>
    <row r="254" spans="11:77" x14ac:dyDescent="0.25">
      <c r="K254" s="80"/>
      <c r="L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147"/>
      <c r="BW254" s="147"/>
      <c r="BX254" s="285"/>
      <c r="BY254" s="285"/>
    </row>
    <row r="255" spans="11:77" x14ac:dyDescent="0.25">
      <c r="K255" s="80"/>
      <c r="L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147"/>
      <c r="BW255" s="147"/>
      <c r="BX255" s="285"/>
      <c r="BY255" s="285"/>
    </row>
    <row r="256" spans="11:77" x14ac:dyDescent="0.25">
      <c r="K256" s="80"/>
      <c r="L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147"/>
      <c r="BW256" s="147"/>
      <c r="BX256" s="285"/>
      <c r="BY256" s="285"/>
    </row>
    <row r="257" spans="11:77" x14ac:dyDescent="0.25">
      <c r="K257" s="80"/>
      <c r="L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147"/>
      <c r="BW257" s="147"/>
      <c r="BX257" s="285"/>
      <c r="BY257" s="285"/>
    </row>
    <row r="258" spans="11:77" x14ac:dyDescent="0.25">
      <c r="K258" s="80"/>
      <c r="L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147"/>
      <c r="BW258" s="147"/>
      <c r="BX258" s="285"/>
      <c r="BY258" s="285"/>
    </row>
    <row r="259" spans="11:77" x14ac:dyDescent="0.25">
      <c r="K259" s="80"/>
      <c r="L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147"/>
      <c r="BW259" s="147"/>
      <c r="BX259" s="285"/>
      <c r="BY259" s="285"/>
    </row>
    <row r="260" spans="11:77" ht="15" customHeight="1" x14ac:dyDescent="0.25">
      <c r="K260" s="80"/>
      <c r="L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147"/>
      <c r="BW260" s="147"/>
      <c r="BX260" s="285"/>
      <c r="BY260" s="285"/>
    </row>
    <row r="261" spans="11:77" x14ac:dyDescent="0.25">
      <c r="K261" s="80"/>
      <c r="L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147"/>
      <c r="BW261" s="147"/>
      <c r="BX261" s="285"/>
      <c r="BY261" s="285"/>
    </row>
    <row r="262" spans="11:77" x14ac:dyDescent="0.25">
      <c r="K262" s="80"/>
      <c r="L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147"/>
      <c r="BW262" s="147"/>
      <c r="BX262" s="285"/>
      <c r="BY262" s="285"/>
    </row>
    <row r="263" spans="11:77" x14ac:dyDescent="0.25">
      <c r="K263" s="80"/>
      <c r="L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147"/>
      <c r="BW263" s="147"/>
      <c r="BX263" s="285"/>
      <c r="BY263" s="285"/>
    </row>
    <row r="264" spans="11:77" x14ac:dyDescent="0.25">
      <c r="K264" s="80"/>
      <c r="L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147"/>
      <c r="BW264" s="147"/>
      <c r="BX264" s="285"/>
      <c r="BY264" s="285"/>
    </row>
    <row r="265" spans="11:77" ht="15" customHeight="1" x14ac:dyDescent="0.25">
      <c r="K265" s="80"/>
      <c r="L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147"/>
      <c r="BW265" s="147"/>
      <c r="BX265" s="285"/>
      <c r="BY265" s="285"/>
    </row>
    <row r="266" spans="11:77" x14ac:dyDescent="0.25">
      <c r="K266" s="80"/>
      <c r="L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147"/>
      <c r="BW266" s="147"/>
      <c r="BX266" s="285"/>
      <c r="BY266" s="285"/>
    </row>
    <row r="267" spans="11:77" x14ac:dyDescent="0.25">
      <c r="K267" s="80"/>
      <c r="L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147"/>
      <c r="BW267" s="147"/>
      <c r="BX267" s="285"/>
      <c r="BY267" s="285"/>
    </row>
    <row r="268" spans="11:77" x14ac:dyDescent="0.25">
      <c r="L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147"/>
      <c r="BW268" s="147"/>
      <c r="BX268" s="285"/>
      <c r="BY268" s="285"/>
    </row>
    <row r="269" spans="11:77" x14ac:dyDescent="0.25">
      <c r="AJ269" s="80"/>
      <c r="AZ269" s="80"/>
      <c r="BC269" s="80"/>
      <c r="BX269" s="285"/>
      <c r="BY269" s="285"/>
    </row>
    <row r="270" spans="11:77" x14ac:dyDescent="0.25">
      <c r="AZ270" s="80"/>
      <c r="BC270" s="80"/>
      <c r="BX270" s="285"/>
      <c r="BY270" s="285"/>
    </row>
    <row r="271" spans="11:77" ht="15" customHeight="1" x14ac:dyDescent="0.25">
      <c r="BX271" s="285"/>
      <c r="BY271" s="285"/>
    </row>
    <row r="272" spans="11:77" ht="15" customHeight="1" x14ac:dyDescent="0.25"/>
  </sheetData>
  <customSheetViews>
    <customSheetView guid="{F4F4A447-AD50-4643-9AA0-779A4829CAF2}" hiddenColumns="1" topLeftCell="B1">
      <selection activeCell="AL17" sqref="AL17"/>
      <pageMargins left="0.7" right="0.7" top="0.78740157499999996" bottom="0.78740157499999996" header="0.3" footer="0.3"/>
      <pageSetup paperSize="9" orientation="portrait" r:id="rId1"/>
    </customSheetView>
    <customSheetView guid="{4105A1EA-C31B-45EA-BC36-A16283F6881A}" hiddenColumns="1" topLeftCell="B121">
      <selection activeCell="G140" sqref="G140"/>
      <pageMargins left="0.7" right="0.7" top="0.78740157499999996" bottom="0.78740157499999996" header="0.3" footer="0.3"/>
      <pageSetup paperSize="9" orientation="portrait" r:id="rId2"/>
    </customSheetView>
    <customSheetView guid="{60D41861-810C-44A4-8FE0-7E9522C221AC}" hiddenColumns="1" topLeftCell="B121">
      <selection activeCell="G140" sqref="G140"/>
      <pageMargins left="0.7" right="0.7" top="0.78740157499999996" bottom="0.78740157499999996" header="0.3" footer="0.3"/>
      <pageSetup paperSize="9" orientation="portrait" r:id="rId3"/>
    </customSheetView>
    <customSheetView guid="{41987F3D-8B74-46FE-A482-990271BE9012}" hiddenColumns="1" topLeftCell="AQ1">
      <selection activeCell="AX11" sqref="AX11"/>
      <pageMargins left="0.7" right="0.7" top="0.78740157499999996" bottom="0.78740157499999996" header="0.3" footer="0.3"/>
      <pageSetup paperSize="9" orientation="portrait" r:id="rId4"/>
    </customSheetView>
    <customSheetView guid="{64FEEB3D-75BE-42C2-80A0-6C109A12D551}" hiddenColumns="1" topLeftCell="B1">
      <selection activeCell="AF1" sqref="AF1"/>
      <pageMargins left="0.7" right="0.7" top="0.78740157499999996" bottom="0.78740157499999996" header="0.3" footer="0.3"/>
      <pageSetup paperSize="9" orientation="portrait" r:id="rId5"/>
    </customSheetView>
  </customSheetViews>
  <mergeCells count="46">
    <mergeCell ref="BY1:BY8"/>
    <mergeCell ref="B1:B4"/>
    <mergeCell ref="AC1:AC8"/>
    <mergeCell ref="AG1:AG4"/>
    <mergeCell ref="Y1:Z1"/>
    <mergeCell ref="T1:T15"/>
    <mergeCell ref="AE1:AE10"/>
    <mergeCell ref="J1:J8"/>
    <mergeCell ref="N1:N8"/>
    <mergeCell ref="H1:H8"/>
    <mergeCell ref="L1:L7"/>
    <mergeCell ref="P1:P8"/>
    <mergeCell ref="R1:R8"/>
    <mergeCell ref="F1:F8"/>
    <mergeCell ref="D1:D8"/>
    <mergeCell ref="X1:X11"/>
    <mergeCell ref="AA1:AA13"/>
    <mergeCell ref="BD21:BD25"/>
    <mergeCell ref="V1:V7"/>
    <mergeCell ref="AK1:AK4"/>
    <mergeCell ref="AO1:AO4"/>
    <mergeCell ref="AI1:AI8"/>
    <mergeCell ref="AZ1:BA1"/>
    <mergeCell ref="BB1:BB4"/>
    <mergeCell ref="AY1:AY10"/>
    <mergeCell ref="BD13:BD19"/>
    <mergeCell ref="AM1:AM7"/>
    <mergeCell ref="AQ1:AQ7"/>
    <mergeCell ref="AS1:AS4"/>
    <mergeCell ref="AU1:AU4"/>
    <mergeCell ref="AW1:AW6"/>
    <mergeCell ref="BD26:BD27"/>
    <mergeCell ref="BD28:BD29"/>
    <mergeCell ref="BW1:BW10"/>
    <mergeCell ref="BQ1:BQ5"/>
    <mergeCell ref="BI1:BI5"/>
    <mergeCell ref="BD3:BD6"/>
    <mergeCell ref="BG1:BG7"/>
    <mergeCell ref="BK1:BK5"/>
    <mergeCell ref="BM1:BM5"/>
    <mergeCell ref="BD7:BD12"/>
    <mergeCell ref="BE1:BE6"/>
    <mergeCell ref="BU1:BU10"/>
    <mergeCell ref="BS1:BS8"/>
    <mergeCell ref="BO1:BO8"/>
    <mergeCell ref="BC1:BD1"/>
  </mergeCells>
  <pageMargins left="0.7" right="0.7" top="0.78740157499999996" bottom="0.78740157499999996" header="0.3" footer="0.3"/>
  <pageSetup paperSize="9"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27"/>
  <sheetViews>
    <sheetView workbookViewId="0">
      <selection activeCell="D3" sqref="D3"/>
    </sheetView>
  </sheetViews>
  <sheetFormatPr baseColWidth="10" defaultColWidth="11.42578125" defaultRowHeight="15" x14ac:dyDescent="0.25"/>
  <cols>
    <col min="1" max="1" width="21.42578125" style="83" customWidth="1"/>
    <col min="2" max="2" width="51.42578125" style="83" bestFit="1" customWidth="1"/>
    <col min="3" max="3" width="78.42578125" style="83" customWidth="1"/>
    <col min="4" max="4" width="50.28515625" style="83" customWidth="1"/>
    <col min="5" max="16384" width="11.42578125" style="83"/>
  </cols>
  <sheetData>
    <row r="1" spans="1:4" ht="26.25" customHeight="1" thickBot="1" x14ac:dyDescent="0.3">
      <c r="A1" s="112" t="s">
        <v>612</v>
      </c>
      <c r="B1" s="112" t="s">
        <v>23</v>
      </c>
      <c r="C1" s="112" t="s">
        <v>608</v>
      </c>
      <c r="D1" s="112" t="s">
        <v>611</v>
      </c>
    </row>
    <row r="2" spans="1:4" s="113" customFormat="1" ht="60" x14ac:dyDescent="0.25">
      <c r="A2" s="113" t="s">
        <v>3</v>
      </c>
      <c r="B2" s="113" t="s">
        <v>623</v>
      </c>
      <c r="C2" s="114" t="s">
        <v>729</v>
      </c>
      <c r="D2" s="158" t="s">
        <v>940</v>
      </c>
    </row>
    <row r="3" spans="1:4" s="113" customFormat="1" ht="51" customHeight="1" x14ac:dyDescent="0.25">
      <c r="A3" s="113" t="s">
        <v>3</v>
      </c>
      <c r="B3" s="113" t="s">
        <v>17</v>
      </c>
      <c r="C3" s="113" t="s">
        <v>624</v>
      </c>
      <c r="D3" s="142"/>
    </row>
    <row r="4" spans="1:4" s="113" customFormat="1" ht="51" customHeight="1" x14ac:dyDescent="0.25">
      <c r="A4" s="142" t="s">
        <v>3</v>
      </c>
      <c r="B4" s="142" t="s">
        <v>707</v>
      </c>
      <c r="C4" s="158" t="s">
        <v>709</v>
      </c>
      <c r="D4" s="142"/>
    </row>
    <row r="5" spans="1:4" s="113" customFormat="1" ht="51" customHeight="1" x14ac:dyDescent="0.25">
      <c r="A5" s="113" t="s">
        <v>3</v>
      </c>
      <c r="B5" s="113" t="s">
        <v>347</v>
      </c>
      <c r="C5" s="142" t="s">
        <v>618</v>
      </c>
      <c r="D5" s="113" t="s">
        <v>619</v>
      </c>
    </row>
    <row r="6" spans="1:4" s="113" customFormat="1" ht="51" customHeight="1" x14ac:dyDescent="0.25">
      <c r="A6" s="113" t="s">
        <v>3</v>
      </c>
      <c r="B6" s="113" t="s">
        <v>520</v>
      </c>
      <c r="C6" s="113" t="s">
        <v>617</v>
      </c>
      <c r="D6" s="113" t="s">
        <v>620</v>
      </c>
    </row>
    <row r="7" spans="1:4" s="113" customFormat="1" ht="51" customHeight="1" x14ac:dyDescent="0.25">
      <c r="A7" s="113" t="s">
        <v>3</v>
      </c>
      <c r="B7" s="113" t="s">
        <v>8</v>
      </c>
      <c r="C7" s="113" t="s">
        <v>122</v>
      </c>
      <c r="D7" s="113" t="s">
        <v>728</v>
      </c>
    </row>
    <row r="8" spans="1:4" s="113" customFormat="1" ht="51" customHeight="1" x14ac:dyDescent="0.25">
      <c r="A8" s="113" t="s">
        <v>3</v>
      </c>
      <c r="B8" s="113" t="s">
        <v>50</v>
      </c>
      <c r="C8" s="113" t="s">
        <v>115</v>
      </c>
      <c r="D8" s="113" t="s">
        <v>614</v>
      </c>
    </row>
    <row r="9" spans="1:4" s="113" customFormat="1" x14ac:dyDescent="0.25">
      <c r="A9" s="113" t="s">
        <v>541</v>
      </c>
      <c r="B9" s="113" t="s">
        <v>543</v>
      </c>
      <c r="C9" s="158" t="s">
        <v>735</v>
      </c>
      <c r="D9" s="113" t="s">
        <v>615</v>
      </c>
    </row>
    <row r="10" spans="1:4" s="113" customFormat="1" ht="51" customHeight="1" x14ac:dyDescent="0.25">
      <c r="A10" s="113" t="s">
        <v>541</v>
      </c>
      <c r="B10" s="113" t="s">
        <v>544</v>
      </c>
      <c r="C10" s="113" t="s">
        <v>613</v>
      </c>
      <c r="D10" s="113" t="s">
        <v>616</v>
      </c>
    </row>
    <row r="11" spans="1:4" s="113" customFormat="1" ht="51" customHeight="1" x14ac:dyDescent="0.25">
      <c r="A11" s="156" t="s">
        <v>541</v>
      </c>
      <c r="B11" s="156" t="s">
        <v>546</v>
      </c>
      <c r="C11" s="158" t="s">
        <v>904</v>
      </c>
      <c r="D11" s="158" t="s">
        <v>733</v>
      </c>
    </row>
    <row r="12" spans="1:4" s="113" customFormat="1" ht="51" customHeight="1" x14ac:dyDescent="0.25">
      <c r="A12" s="156" t="s">
        <v>541</v>
      </c>
      <c r="B12" s="155" t="s">
        <v>555</v>
      </c>
      <c r="C12" s="158" t="s">
        <v>734</v>
      </c>
      <c r="D12" s="142" t="s">
        <v>697</v>
      </c>
    </row>
    <row r="13" spans="1:4" x14ac:dyDescent="0.25">
      <c r="A13" s="156" t="s">
        <v>541</v>
      </c>
      <c r="B13" s="157" t="s">
        <v>556</v>
      </c>
      <c r="C13" s="154" t="s">
        <v>621</v>
      </c>
      <c r="D13" s="156" t="s">
        <v>622</v>
      </c>
    </row>
    <row r="14" spans="1:4" x14ac:dyDescent="0.25">
      <c r="A14" s="113" t="s">
        <v>745</v>
      </c>
      <c r="B14" s="142" t="s">
        <v>8</v>
      </c>
      <c r="C14" s="113" t="s">
        <v>746</v>
      </c>
    </row>
    <row r="15" spans="1:4" x14ac:dyDescent="0.25">
      <c r="A15" s="113"/>
    </row>
    <row r="16" spans="1:4" x14ac:dyDescent="0.25">
      <c r="A16" s="113"/>
    </row>
    <row r="17" spans="1:3" x14ac:dyDescent="0.25">
      <c r="A17" s="113"/>
    </row>
    <row r="18" spans="1:3" x14ac:dyDescent="0.25">
      <c r="A18" s="113"/>
      <c r="C18" s="84"/>
    </row>
    <row r="19" spans="1:3" x14ac:dyDescent="0.25">
      <c r="A19" s="113"/>
      <c r="C19" s="85"/>
    </row>
    <row r="20" spans="1:3" x14ac:dyDescent="0.25">
      <c r="A20" s="113"/>
      <c r="C20" s="85"/>
    </row>
    <row r="21" spans="1:3" x14ac:dyDescent="0.25">
      <c r="A21" s="113"/>
      <c r="C21" s="85"/>
    </row>
    <row r="22" spans="1:3" x14ac:dyDescent="0.25">
      <c r="A22" s="113"/>
      <c r="C22" s="85"/>
    </row>
    <row r="23" spans="1:3" x14ac:dyDescent="0.25">
      <c r="A23" s="113"/>
      <c r="C23" s="85"/>
    </row>
    <row r="24" spans="1:3" x14ac:dyDescent="0.25">
      <c r="A24" s="113"/>
      <c r="C24" s="85"/>
    </row>
    <row r="25" spans="1:3" x14ac:dyDescent="0.25">
      <c r="A25" s="113"/>
      <c r="C25" s="85"/>
    </row>
    <row r="26" spans="1:3" x14ac:dyDescent="0.25">
      <c r="A26" s="113"/>
      <c r="C26" s="85"/>
    </row>
    <row r="27" spans="1:3" x14ac:dyDescent="0.25">
      <c r="A27" s="113"/>
      <c r="C27" s="85"/>
    </row>
  </sheetData>
  <customSheetViews>
    <customSheetView guid="{F4F4A447-AD50-4643-9AA0-779A4829CAF2}">
      <selection activeCell="F12" sqref="F12"/>
      <pageMargins left="0.7" right="0.7" top="0.78740157499999996" bottom="0.78740157499999996" header="0.3" footer="0.3"/>
      <pageSetup paperSize="9" orientation="portrait" r:id="rId1"/>
    </customSheetView>
    <customSheetView guid="{4105A1EA-C31B-45EA-BC36-A16283F6881A}">
      <selection activeCell="C11" sqref="C11"/>
      <pageMargins left="0.7" right="0.7" top="0.78740157499999996" bottom="0.78740157499999996" header="0.3" footer="0.3"/>
      <pageSetup paperSize="9" orientation="portrait" r:id="rId2"/>
    </customSheetView>
    <customSheetView guid="{60D41861-810C-44A4-8FE0-7E9522C221AC}">
      <selection activeCell="C11" sqref="C11"/>
      <pageMargins left="0.7" right="0.7" top="0.78740157499999996" bottom="0.78740157499999996" header="0.3" footer="0.3"/>
      <pageSetup paperSize="9" orientation="portrait" r:id="rId3"/>
    </customSheetView>
    <customSheetView guid="{41987F3D-8B74-46FE-A482-990271BE9012}">
      <selection activeCell="B15" sqref="B15"/>
      <pageMargins left="0.7" right="0.7" top="0.78740157499999996" bottom="0.78740157499999996" header="0.3" footer="0.3"/>
      <pageSetup paperSize="9" orientation="portrait" r:id="rId4"/>
    </customSheetView>
    <customSheetView guid="{64FEEB3D-75BE-42C2-80A0-6C109A12D551}">
      <selection activeCell="B15" sqref="B15"/>
      <pageMargins left="0.7" right="0.7" top="0.78740157499999996" bottom="0.78740157499999996" header="0.3" footer="0.3"/>
      <pageSetup paperSize="9" orientation="portrait" r:id="rId5"/>
    </customSheetView>
  </customSheetViews>
  <pageMargins left="0.7" right="0.7" top="0.78740157499999996" bottom="0.78740157499999996" header="0.3" footer="0.3"/>
  <pageSetup paperSize="9"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opLeftCell="C1" workbookViewId="0">
      <pane ySplit="1" topLeftCell="A2" activePane="bottomLeft" state="frozen"/>
      <selection pane="bottomLeft" activeCell="E181" sqref="E181"/>
    </sheetView>
  </sheetViews>
  <sheetFormatPr baseColWidth="10" defaultColWidth="11.42578125" defaultRowHeight="15" x14ac:dyDescent="0.25"/>
  <cols>
    <col min="1" max="1" width="23.28515625" style="154" bestFit="1" customWidth="1"/>
    <col min="2" max="2" width="30.5703125" style="154" bestFit="1" customWidth="1"/>
    <col min="3" max="3" width="80.85546875" style="154" customWidth="1"/>
    <col min="4" max="4" width="32.140625" style="154" bestFit="1" customWidth="1"/>
    <col min="5" max="5" width="94.140625" style="154" bestFit="1" customWidth="1"/>
    <col min="6" max="6" width="122.28515625" style="154" bestFit="1" customWidth="1"/>
    <col min="7" max="7" width="43.42578125" style="154" customWidth="1"/>
    <col min="8" max="16384" width="11.42578125" style="154"/>
  </cols>
  <sheetData>
    <row r="1" spans="1:7" ht="15.75" thickBot="1" x14ac:dyDescent="0.3">
      <c r="A1" s="190" t="s">
        <v>819</v>
      </c>
      <c r="B1" s="191" t="s">
        <v>1</v>
      </c>
      <c r="C1" s="192" t="s">
        <v>23</v>
      </c>
      <c r="D1" s="192" t="s">
        <v>820</v>
      </c>
      <c r="E1" s="193" t="s">
        <v>821</v>
      </c>
      <c r="F1" s="194" t="s">
        <v>822</v>
      </c>
      <c r="G1" s="195" t="s">
        <v>823</v>
      </c>
    </row>
    <row r="2" spans="1:7" ht="15.75" thickBot="1" x14ac:dyDescent="0.3">
      <c r="A2" s="196" t="s">
        <v>3</v>
      </c>
      <c r="B2" s="197" t="s">
        <v>937</v>
      </c>
      <c r="C2" s="198"/>
      <c r="D2" s="199"/>
      <c r="E2" s="199"/>
      <c r="F2" s="200"/>
      <c r="G2" s="201" t="s">
        <v>824</v>
      </c>
    </row>
    <row r="3" spans="1:7" x14ac:dyDescent="0.25">
      <c r="A3" s="202"/>
      <c r="B3" s="355" t="s">
        <v>23</v>
      </c>
      <c r="C3" s="221" t="s">
        <v>826</v>
      </c>
      <c r="D3" s="205"/>
      <c r="E3" s="205"/>
      <c r="F3" s="200" t="s">
        <v>662</v>
      </c>
      <c r="G3" s="206" t="s">
        <v>824</v>
      </c>
    </row>
    <row r="4" spans="1:7" x14ac:dyDescent="0.25">
      <c r="A4" s="202"/>
      <c r="B4" s="356"/>
      <c r="C4" s="214" t="s">
        <v>860</v>
      </c>
      <c r="D4" s="199"/>
      <c r="E4" s="199" t="s">
        <v>50</v>
      </c>
      <c r="F4" s="17" t="s">
        <v>685</v>
      </c>
      <c r="G4" s="207" t="s">
        <v>824</v>
      </c>
    </row>
    <row r="5" spans="1:7" x14ac:dyDescent="0.25">
      <c r="A5" s="202"/>
      <c r="B5" s="356"/>
      <c r="C5" s="214" t="s">
        <v>826</v>
      </c>
      <c r="D5" s="199"/>
      <c r="E5" s="199"/>
      <c r="F5" s="17" t="s">
        <v>385</v>
      </c>
      <c r="G5" s="207" t="s">
        <v>824</v>
      </c>
    </row>
    <row r="6" spans="1:7" x14ac:dyDescent="0.25">
      <c r="A6" s="202"/>
      <c r="B6" s="356"/>
      <c r="C6" s="214" t="s">
        <v>860</v>
      </c>
      <c r="D6" s="199"/>
      <c r="E6" s="199" t="s">
        <v>825</v>
      </c>
      <c r="F6" s="17"/>
      <c r="G6" s="207" t="s">
        <v>824</v>
      </c>
    </row>
    <row r="7" spans="1:7" x14ac:dyDescent="0.25">
      <c r="A7" s="202"/>
      <c r="B7" s="356"/>
      <c r="C7" s="214" t="s">
        <v>826</v>
      </c>
      <c r="D7" s="199"/>
      <c r="E7" s="199"/>
      <c r="F7" s="17" t="s">
        <v>787</v>
      </c>
      <c r="G7" s="207" t="s">
        <v>827</v>
      </c>
    </row>
    <row r="8" spans="1:7" x14ac:dyDescent="0.25">
      <c r="A8" s="202"/>
      <c r="B8" s="356"/>
      <c r="C8" s="214" t="s">
        <v>826</v>
      </c>
      <c r="D8" s="199"/>
      <c r="E8" s="199"/>
      <c r="F8" s="17" t="s">
        <v>791</v>
      </c>
      <c r="G8" s="207" t="s">
        <v>827</v>
      </c>
    </row>
    <row r="9" spans="1:7" x14ac:dyDescent="0.25">
      <c r="A9" s="202"/>
      <c r="B9" s="356"/>
      <c r="C9" s="214" t="s">
        <v>826</v>
      </c>
      <c r="D9" s="199"/>
      <c r="E9" s="199"/>
      <c r="F9" s="17" t="s">
        <v>792</v>
      </c>
      <c r="G9" s="207" t="s">
        <v>827</v>
      </c>
    </row>
    <row r="10" spans="1:7" x14ac:dyDescent="0.25">
      <c r="A10" s="202"/>
      <c r="B10" s="356"/>
      <c r="C10" s="214" t="s">
        <v>826</v>
      </c>
      <c r="D10" s="199"/>
      <c r="E10" s="199"/>
      <c r="F10" s="17" t="s">
        <v>770</v>
      </c>
      <c r="G10" s="207" t="s">
        <v>827</v>
      </c>
    </row>
    <row r="11" spans="1:7" x14ac:dyDescent="0.25">
      <c r="A11" s="202"/>
      <c r="B11" s="356"/>
      <c r="C11" s="214" t="s">
        <v>826</v>
      </c>
      <c r="D11" s="199"/>
      <c r="E11" s="199"/>
      <c r="F11" s="17" t="s">
        <v>779</v>
      </c>
      <c r="G11" s="207" t="s">
        <v>828</v>
      </c>
    </row>
    <row r="12" spans="1:7" x14ac:dyDescent="0.25">
      <c r="A12" s="202"/>
      <c r="B12" s="356"/>
      <c r="C12" s="214" t="s">
        <v>826</v>
      </c>
      <c r="D12" s="199"/>
      <c r="E12" s="199"/>
      <c r="F12" s="17" t="s">
        <v>780</v>
      </c>
      <c r="G12" s="207" t="s">
        <v>828</v>
      </c>
    </row>
    <row r="13" spans="1:7" x14ac:dyDescent="0.25">
      <c r="A13" s="202"/>
      <c r="B13" s="356"/>
      <c r="C13" s="214" t="s">
        <v>826</v>
      </c>
      <c r="D13" s="199"/>
      <c r="E13" s="199"/>
      <c r="F13" s="17" t="s">
        <v>781</v>
      </c>
      <c r="G13" s="207" t="s">
        <v>828</v>
      </c>
    </row>
    <row r="14" spans="1:7" x14ac:dyDescent="0.25">
      <c r="A14" s="202"/>
      <c r="B14" s="356"/>
      <c r="C14" s="214" t="s">
        <v>826</v>
      </c>
      <c r="D14" s="199"/>
      <c r="E14" s="199"/>
      <c r="F14" s="129" t="s">
        <v>782</v>
      </c>
      <c r="G14" s="207" t="s">
        <v>828</v>
      </c>
    </row>
    <row r="15" spans="1:7" x14ac:dyDescent="0.25">
      <c r="A15" s="202"/>
      <c r="B15" s="356"/>
      <c r="C15" s="214" t="s">
        <v>826</v>
      </c>
      <c r="D15" s="199"/>
      <c r="E15" s="199"/>
      <c r="F15" s="154" t="s">
        <v>783</v>
      </c>
      <c r="G15" s="207" t="s">
        <v>828</v>
      </c>
    </row>
    <row r="16" spans="1:7" x14ac:dyDescent="0.25">
      <c r="A16" s="202"/>
      <c r="B16" s="356"/>
      <c r="C16" s="214" t="s">
        <v>826</v>
      </c>
      <c r="D16" s="199"/>
      <c r="E16" s="199"/>
      <c r="F16" s="154" t="s">
        <v>235</v>
      </c>
      <c r="G16" s="207" t="s">
        <v>828</v>
      </c>
    </row>
    <row r="17" spans="1:7" x14ac:dyDescent="0.25">
      <c r="A17" s="202"/>
      <c r="B17" s="356"/>
      <c r="C17" s="214" t="s">
        <v>826</v>
      </c>
      <c r="D17" s="199"/>
      <c r="E17" s="199"/>
      <c r="F17" s="154" t="s">
        <v>905</v>
      </c>
      <c r="G17" s="207" t="s">
        <v>906</v>
      </c>
    </row>
    <row r="18" spans="1:7" x14ac:dyDescent="0.25">
      <c r="A18" s="202"/>
      <c r="B18" s="356"/>
      <c r="C18" s="214" t="s">
        <v>826</v>
      </c>
      <c r="D18" s="199"/>
      <c r="E18" s="199"/>
      <c r="F18" s="154" t="s">
        <v>907</v>
      </c>
      <c r="G18" s="207" t="s">
        <v>906</v>
      </c>
    </row>
    <row r="19" spans="1:7" x14ac:dyDescent="0.25">
      <c r="A19" s="202"/>
      <c r="B19" s="356"/>
      <c r="C19" s="214" t="s">
        <v>860</v>
      </c>
      <c r="D19" s="199"/>
      <c r="E19" s="199" t="s">
        <v>42</v>
      </c>
      <c r="G19" s="207" t="s">
        <v>906</v>
      </c>
    </row>
    <row r="20" spans="1:7" x14ac:dyDescent="0.25">
      <c r="A20" s="202"/>
      <c r="B20" s="356"/>
      <c r="C20" s="214" t="s">
        <v>860</v>
      </c>
      <c r="D20" s="199"/>
      <c r="E20" s="199" t="s">
        <v>379</v>
      </c>
      <c r="G20" s="207" t="s">
        <v>906</v>
      </c>
    </row>
    <row r="21" spans="1:7" x14ac:dyDescent="0.25">
      <c r="A21" s="202"/>
      <c r="B21" s="356"/>
      <c r="C21" s="214" t="s">
        <v>860</v>
      </c>
      <c r="D21" s="199"/>
      <c r="E21" s="199" t="s">
        <v>380</v>
      </c>
      <c r="G21" s="207" t="s">
        <v>906</v>
      </c>
    </row>
    <row r="22" spans="1:7" x14ac:dyDescent="0.25">
      <c r="A22" s="202"/>
      <c r="B22" s="356"/>
      <c r="C22" s="214" t="s">
        <v>860</v>
      </c>
      <c r="D22" s="199"/>
      <c r="E22" s="199" t="s">
        <v>180</v>
      </c>
      <c r="G22" s="207" t="s">
        <v>941</v>
      </c>
    </row>
    <row r="23" spans="1:7" x14ac:dyDescent="0.25">
      <c r="A23" s="202"/>
      <c r="B23" s="356"/>
      <c r="C23" s="214" t="s">
        <v>826</v>
      </c>
      <c r="D23" s="199"/>
      <c r="E23" s="199"/>
      <c r="F23" s="154" t="s">
        <v>942</v>
      </c>
      <c r="G23" s="207" t="s">
        <v>941</v>
      </c>
    </row>
    <row r="24" spans="1:7" x14ac:dyDescent="0.25">
      <c r="A24" s="202"/>
      <c r="B24" s="356"/>
      <c r="C24" s="214" t="s">
        <v>826</v>
      </c>
      <c r="D24" s="199"/>
      <c r="E24" s="199"/>
      <c r="F24" s="154" t="s">
        <v>966</v>
      </c>
      <c r="G24" s="207" t="s">
        <v>961</v>
      </c>
    </row>
    <row r="25" spans="1:7" x14ac:dyDescent="0.25">
      <c r="A25" s="202"/>
      <c r="B25" s="356"/>
      <c r="C25" s="214" t="s">
        <v>1014</v>
      </c>
      <c r="D25" s="199"/>
      <c r="E25" s="199" t="s">
        <v>68</v>
      </c>
      <c r="F25" s="154" t="s">
        <v>980</v>
      </c>
      <c r="G25" s="207" t="s">
        <v>975</v>
      </c>
    </row>
    <row r="26" spans="1:7" x14ac:dyDescent="0.25">
      <c r="A26" s="202"/>
      <c r="B26" s="356"/>
      <c r="C26" s="214" t="s">
        <v>860</v>
      </c>
      <c r="D26" s="199"/>
      <c r="E26" s="199" t="s">
        <v>61</v>
      </c>
      <c r="G26" s="207" t="s">
        <v>975</v>
      </c>
    </row>
    <row r="27" spans="1:7" x14ac:dyDescent="0.25">
      <c r="A27" s="202"/>
      <c r="B27" s="356"/>
      <c r="C27" s="214" t="s">
        <v>860</v>
      </c>
      <c r="D27" s="199"/>
      <c r="E27" s="199" t="s">
        <v>666</v>
      </c>
      <c r="G27" s="207" t="s">
        <v>975</v>
      </c>
    </row>
    <row r="28" spans="1:7" x14ac:dyDescent="0.25">
      <c r="A28" s="202"/>
      <c r="B28" s="356"/>
      <c r="C28" s="214" t="s">
        <v>860</v>
      </c>
      <c r="D28" s="199"/>
      <c r="E28" s="199" t="s">
        <v>531</v>
      </c>
      <c r="G28" s="207" t="s">
        <v>975</v>
      </c>
    </row>
    <row r="29" spans="1:7" x14ac:dyDescent="0.25">
      <c r="A29" s="202"/>
      <c r="B29" s="356"/>
      <c r="C29" s="214" t="s">
        <v>860</v>
      </c>
      <c r="D29" s="199"/>
      <c r="E29" s="199" t="s">
        <v>532</v>
      </c>
      <c r="G29" s="207" t="s">
        <v>975</v>
      </c>
    </row>
    <row r="30" spans="1:7" x14ac:dyDescent="0.25">
      <c r="A30" s="202"/>
      <c r="B30" s="356"/>
      <c r="C30" s="214" t="s">
        <v>860</v>
      </c>
      <c r="D30" s="199"/>
      <c r="E30" s="199" t="s">
        <v>533</v>
      </c>
      <c r="G30" s="207" t="s">
        <v>975</v>
      </c>
    </row>
    <row r="31" spans="1:7" x14ac:dyDescent="0.25">
      <c r="A31" s="202"/>
      <c r="B31" s="356"/>
      <c r="C31" s="214" t="s">
        <v>860</v>
      </c>
      <c r="D31" s="199"/>
      <c r="E31" s="199" t="s">
        <v>348</v>
      </c>
      <c r="G31" s="207" t="s">
        <v>975</v>
      </c>
    </row>
    <row r="32" spans="1:7" x14ac:dyDescent="0.25">
      <c r="A32" s="202"/>
      <c r="B32" s="356"/>
      <c r="C32" s="214" t="s">
        <v>826</v>
      </c>
      <c r="D32" s="199"/>
      <c r="E32" s="199"/>
      <c r="F32" s="154" t="s">
        <v>998</v>
      </c>
      <c r="G32" s="207" t="s">
        <v>975</v>
      </c>
    </row>
    <row r="33" spans="1:7" ht="15.75" thickBot="1" x14ac:dyDescent="0.3">
      <c r="A33" s="202"/>
      <c r="B33" s="357"/>
      <c r="C33" s="214" t="s">
        <v>826</v>
      </c>
      <c r="D33" s="199"/>
      <c r="E33" s="211"/>
      <c r="F33" s="154" t="s">
        <v>999</v>
      </c>
      <c r="G33" s="207" t="s">
        <v>975</v>
      </c>
    </row>
    <row r="34" spans="1:7" x14ac:dyDescent="0.25">
      <c r="A34" s="202"/>
      <c r="B34" s="283" t="s">
        <v>829</v>
      </c>
      <c r="C34" s="221" t="s">
        <v>16</v>
      </c>
      <c r="D34" s="205" t="s">
        <v>13</v>
      </c>
      <c r="E34" s="205"/>
      <c r="F34" s="208" t="s">
        <v>771</v>
      </c>
      <c r="G34" s="206" t="s">
        <v>827</v>
      </c>
    </row>
    <row r="35" spans="1:7" x14ac:dyDescent="0.25">
      <c r="A35" s="202"/>
      <c r="B35" s="283"/>
      <c r="C35" s="214" t="s">
        <v>17</v>
      </c>
      <c r="D35" s="199" t="s">
        <v>13</v>
      </c>
      <c r="E35" s="199"/>
      <c r="F35" s="209" t="s">
        <v>771</v>
      </c>
      <c r="G35" s="207" t="s">
        <v>827</v>
      </c>
    </row>
    <row r="36" spans="1:7" x14ac:dyDescent="0.25">
      <c r="A36" s="202"/>
      <c r="B36" s="283"/>
      <c r="C36" s="214" t="s">
        <v>18</v>
      </c>
      <c r="D36" s="199" t="s">
        <v>13</v>
      </c>
      <c r="E36" s="199"/>
      <c r="F36" s="209" t="s">
        <v>771</v>
      </c>
      <c r="G36" s="207" t="s">
        <v>827</v>
      </c>
    </row>
    <row r="37" spans="1:7" x14ac:dyDescent="0.25">
      <c r="A37" s="202"/>
      <c r="B37" s="283"/>
      <c r="C37" s="214" t="s">
        <v>51</v>
      </c>
      <c r="D37" s="199" t="s">
        <v>13</v>
      </c>
      <c r="E37" s="199"/>
      <c r="F37" s="209" t="s">
        <v>771</v>
      </c>
      <c r="G37" s="207" t="s">
        <v>827</v>
      </c>
    </row>
    <row r="38" spans="1:7" x14ac:dyDescent="0.25">
      <c r="A38" s="202"/>
      <c r="B38" s="283"/>
      <c r="C38" s="214" t="s">
        <v>76</v>
      </c>
      <c r="D38" s="199" t="s">
        <v>13</v>
      </c>
      <c r="E38" s="199"/>
      <c r="F38" s="209" t="s">
        <v>771</v>
      </c>
      <c r="G38" s="207" t="s">
        <v>827</v>
      </c>
    </row>
    <row r="39" spans="1:7" x14ac:dyDescent="0.25">
      <c r="A39" s="202"/>
      <c r="B39" s="283"/>
      <c r="C39" s="214" t="s">
        <v>629</v>
      </c>
      <c r="D39" s="199" t="s">
        <v>13</v>
      </c>
      <c r="E39" s="199"/>
      <c r="F39" s="209" t="s">
        <v>771</v>
      </c>
      <c r="G39" s="207" t="s">
        <v>827</v>
      </c>
    </row>
    <row r="40" spans="1:7" x14ac:dyDescent="0.25">
      <c r="A40" s="202"/>
      <c r="B40" s="283"/>
      <c r="C40" s="214" t="s">
        <v>628</v>
      </c>
      <c r="D40" s="199" t="s">
        <v>13</v>
      </c>
      <c r="E40" s="199"/>
      <c r="F40" s="209" t="s">
        <v>771</v>
      </c>
      <c r="G40" s="207" t="s">
        <v>827</v>
      </c>
    </row>
    <row r="41" spans="1:7" x14ac:dyDescent="0.25">
      <c r="A41" s="202"/>
      <c r="B41" s="283"/>
      <c r="C41" s="214" t="s">
        <v>95</v>
      </c>
      <c r="D41" s="199" t="s">
        <v>13</v>
      </c>
      <c r="E41" s="199"/>
      <c r="F41" s="209" t="s">
        <v>771</v>
      </c>
      <c r="G41" s="207" t="s">
        <v>827</v>
      </c>
    </row>
    <row r="42" spans="1:7" x14ac:dyDescent="0.25">
      <c r="A42" s="202"/>
      <c r="B42" s="283"/>
      <c r="C42" s="214" t="s">
        <v>64</v>
      </c>
      <c r="D42" s="199" t="s">
        <v>13</v>
      </c>
      <c r="E42" s="199"/>
      <c r="F42" s="209" t="s">
        <v>771</v>
      </c>
      <c r="G42" s="207" t="s">
        <v>827</v>
      </c>
    </row>
    <row r="43" spans="1:7" ht="15.75" thickBot="1" x14ac:dyDescent="0.3">
      <c r="A43" s="202"/>
      <c r="B43" s="283"/>
      <c r="C43" s="214" t="s">
        <v>65</v>
      </c>
      <c r="D43" s="199" t="s">
        <v>13</v>
      </c>
      <c r="E43" s="199"/>
      <c r="F43" s="209" t="s">
        <v>771</v>
      </c>
      <c r="G43" s="207" t="s">
        <v>827</v>
      </c>
    </row>
    <row r="44" spans="1:7" x14ac:dyDescent="0.25">
      <c r="A44" s="202"/>
      <c r="B44" s="241"/>
      <c r="C44" s="240" t="s">
        <v>20</v>
      </c>
      <c r="D44" s="205" t="s">
        <v>100</v>
      </c>
      <c r="E44" s="208" t="s">
        <v>98</v>
      </c>
      <c r="F44" s="208"/>
      <c r="G44" s="206" t="s">
        <v>824</v>
      </c>
    </row>
    <row r="45" spans="1:7" x14ac:dyDescent="0.25">
      <c r="A45" s="202"/>
      <c r="B45" s="292"/>
      <c r="C45" s="242" t="s">
        <v>75</v>
      </c>
      <c r="D45" s="199" t="s">
        <v>100</v>
      </c>
      <c r="E45" s="209" t="s">
        <v>98</v>
      </c>
      <c r="F45" s="209"/>
      <c r="G45" s="207" t="s">
        <v>824</v>
      </c>
    </row>
    <row r="46" spans="1:7" x14ac:dyDescent="0.25">
      <c r="A46" s="202"/>
      <c r="B46" s="292"/>
      <c r="C46" s="242" t="s">
        <v>7</v>
      </c>
      <c r="D46" s="199" t="s">
        <v>100</v>
      </c>
      <c r="E46" s="209" t="s">
        <v>98</v>
      </c>
      <c r="F46" s="209"/>
      <c r="G46" s="207" t="s">
        <v>824</v>
      </c>
    </row>
    <row r="47" spans="1:7" x14ac:dyDescent="0.25">
      <c r="A47" s="202"/>
      <c r="B47" s="292"/>
      <c r="C47" s="242" t="s">
        <v>67</v>
      </c>
      <c r="D47" s="199" t="s">
        <v>100</v>
      </c>
      <c r="E47" s="209" t="s">
        <v>98</v>
      </c>
      <c r="F47" s="209"/>
      <c r="G47" s="207" t="s">
        <v>824</v>
      </c>
    </row>
    <row r="48" spans="1:7" x14ac:dyDescent="0.25">
      <c r="A48" s="202"/>
      <c r="B48" s="292"/>
      <c r="C48" s="242" t="s">
        <v>94</v>
      </c>
      <c r="D48" s="199" t="s">
        <v>100</v>
      </c>
      <c r="E48" s="209" t="s">
        <v>98</v>
      </c>
      <c r="F48" s="209"/>
      <c r="G48" s="207" t="s">
        <v>830</v>
      </c>
    </row>
    <row r="49" spans="1:7" x14ac:dyDescent="0.25">
      <c r="A49" s="202"/>
      <c r="B49" s="292"/>
      <c r="C49" s="242" t="s">
        <v>60</v>
      </c>
      <c r="D49" s="199" t="s">
        <v>100</v>
      </c>
      <c r="E49" s="209" t="s">
        <v>98</v>
      </c>
      <c r="F49" s="209"/>
      <c r="G49" s="207" t="s">
        <v>830</v>
      </c>
    </row>
    <row r="50" spans="1:7" x14ac:dyDescent="0.25">
      <c r="A50" s="202"/>
      <c r="B50" s="292"/>
      <c r="C50" s="242" t="s">
        <v>61</v>
      </c>
      <c r="D50" s="199" t="s">
        <v>100</v>
      </c>
      <c r="E50" s="209" t="s">
        <v>98</v>
      </c>
      <c r="F50" s="209"/>
      <c r="G50" s="207" t="s">
        <v>830</v>
      </c>
    </row>
    <row r="51" spans="1:7" x14ac:dyDescent="0.25">
      <c r="A51" s="202"/>
      <c r="B51" s="292"/>
      <c r="C51" s="242" t="s">
        <v>74</v>
      </c>
      <c r="D51" s="199" t="s">
        <v>100</v>
      </c>
      <c r="E51" s="209"/>
      <c r="F51" s="209" t="s">
        <v>98</v>
      </c>
      <c r="G51" s="207" t="s">
        <v>827</v>
      </c>
    </row>
    <row r="52" spans="1:7" ht="17.25" x14ac:dyDescent="0.25">
      <c r="A52" s="202"/>
      <c r="B52" s="292"/>
      <c r="C52" s="242" t="s">
        <v>916</v>
      </c>
      <c r="D52" s="199" t="s">
        <v>100</v>
      </c>
      <c r="E52" s="130" t="s">
        <v>692</v>
      </c>
      <c r="F52" s="301" t="s">
        <v>914</v>
      </c>
      <c r="G52" s="207" t="s">
        <v>906</v>
      </c>
    </row>
    <row r="53" spans="1:7" ht="17.25" x14ac:dyDescent="0.25">
      <c r="A53" s="202"/>
      <c r="B53" s="292"/>
      <c r="C53" s="242" t="s">
        <v>55</v>
      </c>
      <c r="D53" s="199" t="s">
        <v>100</v>
      </c>
      <c r="E53" s="130" t="s">
        <v>98</v>
      </c>
      <c r="F53" s="301" t="s">
        <v>915</v>
      </c>
      <c r="G53" s="207" t="s">
        <v>906</v>
      </c>
    </row>
    <row r="54" spans="1:7" ht="15.75" thickBot="1" x14ac:dyDescent="0.3">
      <c r="A54" s="202"/>
      <c r="B54" s="293"/>
      <c r="C54" s="242" t="s">
        <v>44</v>
      </c>
      <c r="D54" s="199" t="s">
        <v>100</v>
      </c>
      <c r="E54" s="209"/>
      <c r="F54" s="209" t="s">
        <v>98</v>
      </c>
      <c r="G54" s="207" t="s">
        <v>906</v>
      </c>
    </row>
    <row r="55" spans="1:7" x14ac:dyDescent="0.25">
      <c r="A55" s="202"/>
      <c r="B55" s="235" t="s">
        <v>831</v>
      </c>
      <c r="C55" s="240" t="s">
        <v>95</v>
      </c>
      <c r="D55" s="208" t="s">
        <v>4</v>
      </c>
      <c r="E55" s="208" t="s">
        <v>109</v>
      </c>
      <c r="F55" s="287" t="s">
        <v>108</v>
      </c>
      <c r="G55" s="206" t="s">
        <v>824</v>
      </c>
    </row>
    <row r="56" spans="1:7" x14ac:dyDescent="0.25">
      <c r="A56" s="202"/>
      <c r="B56" s="302"/>
      <c r="C56" s="242" t="s">
        <v>45</v>
      </c>
      <c r="D56" s="209" t="s">
        <v>4</v>
      </c>
      <c r="E56" s="209" t="s">
        <v>108</v>
      </c>
      <c r="F56" s="288" t="s">
        <v>346</v>
      </c>
      <c r="G56" s="207" t="s">
        <v>824</v>
      </c>
    </row>
    <row r="57" spans="1:7" ht="15.75" thickBot="1" x14ac:dyDescent="0.3">
      <c r="A57" s="202"/>
      <c r="B57" s="302"/>
      <c r="C57" s="242" t="s">
        <v>347</v>
      </c>
      <c r="D57" s="209" t="s">
        <v>4</v>
      </c>
      <c r="E57" s="209" t="s">
        <v>106</v>
      </c>
      <c r="F57" s="318" t="s">
        <v>943</v>
      </c>
      <c r="G57" s="207" t="s">
        <v>941</v>
      </c>
    </row>
    <row r="58" spans="1:7" x14ac:dyDescent="0.25">
      <c r="A58" s="202"/>
      <c r="B58" s="302"/>
      <c r="C58" s="240" t="s">
        <v>69</v>
      </c>
      <c r="D58" s="221" t="s">
        <v>5</v>
      </c>
      <c r="E58" s="205" t="s">
        <v>832</v>
      </c>
      <c r="F58" s="297" t="s">
        <v>647</v>
      </c>
      <c r="G58" s="206" t="s">
        <v>824</v>
      </c>
    </row>
    <row r="59" spans="1:7" x14ac:dyDescent="0.25">
      <c r="A59" s="202"/>
      <c r="B59" s="302"/>
      <c r="C59" s="242" t="s">
        <v>51</v>
      </c>
      <c r="D59" s="214" t="s">
        <v>5</v>
      </c>
      <c r="E59" s="199"/>
      <c r="F59" s="129" t="s">
        <v>833</v>
      </c>
      <c r="G59" s="207" t="s">
        <v>824</v>
      </c>
    </row>
    <row r="60" spans="1:7" x14ac:dyDescent="0.25">
      <c r="A60" s="202"/>
      <c r="B60" s="302"/>
      <c r="C60" s="242" t="s">
        <v>76</v>
      </c>
      <c r="D60" s="214" t="s">
        <v>5</v>
      </c>
      <c r="E60" s="199"/>
      <c r="F60" s="129" t="s">
        <v>834</v>
      </c>
      <c r="G60" s="207" t="s">
        <v>824</v>
      </c>
    </row>
    <row r="61" spans="1:7" x14ac:dyDescent="0.25">
      <c r="A61" s="202"/>
      <c r="B61" s="302"/>
      <c r="C61" s="242" t="s">
        <v>95</v>
      </c>
      <c r="D61" s="214" t="s">
        <v>5</v>
      </c>
      <c r="E61" s="199" t="s">
        <v>625</v>
      </c>
      <c r="F61" s="129" t="s">
        <v>681</v>
      </c>
      <c r="G61" s="207" t="s">
        <v>824</v>
      </c>
    </row>
    <row r="62" spans="1:7" x14ac:dyDescent="0.25">
      <c r="A62" s="202"/>
      <c r="B62" s="302"/>
      <c r="C62" s="276" t="s">
        <v>372</v>
      </c>
      <c r="D62" s="214" t="s">
        <v>5</v>
      </c>
      <c r="E62" s="199" t="s">
        <v>835</v>
      </c>
      <c r="F62" s="129" t="s">
        <v>657</v>
      </c>
      <c r="G62" s="207" t="s">
        <v>824</v>
      </c>
    </row>
    <row r="63" spans="1:7" x14ac:dyDescent="0.25">
      <c r="A63" s="202"/>
      <c r="B63" s="302"/>
      <c r="C63" s="276" t="s">
        <v>369</v>
      </c>
      <c r="D63" s="199" t="s">
        <v>5</v>
      </c>
      <c r="E63" s="199"/>
      <c r="F63" s="17" t="s">
        <v>836</v>
      </c>
      <c r="G63" s="207" t="s">
        <v>827</v>
      </c>
    </row>
    <row r="64" spans="1:7" x14ac:dyDescent="0.25">
      <c r="A64" s="202"/>
      <c r="B64" s="302"/>
      <c r="C64" s="276" t="s">
        <v>374</v>
      </c>
      <c r="D64" s="199" t="s">
        <v>5</v>
      </c>
      <c r="E64" s="199" t="s">
        <v>837</v>
      </c>
      <c r="F64" s="17" t="s">
        <v>659</v>
      </c>
      <c r="G64" s="207" t="s">
        <v>824</v>
      </c>
    </row>
    <row r="65" spans="1:7" ht="15.75" thickBot="1" x14ac:dyDescent="0.3">
      <c r="A65" s="202"/>
      <c r="B65" s="302"/>
      <c r="C65" s="276" t="s">
        <v>838</v>
      </c>
      <c r="D65" s="199" t="s">
        <v>5</v>
      </c>
      <c r="E65" s="199"/>
      <c r="F65" s="17" t="s">
        <v>737</v>
      </c>
      <c r="G65" s="207" t="s">
        <v>827</v>
      </c>
    </row>
    <row r="66" spans="1:7" x14ac:dyDescent="0.25">
      <c r="A66" s="202"/>
      <c r="B66" s="302"/>
      <c r="C66" s="359" t="s">
        <v>591</v>
      </c>
      <c r="D66" s="205" t="s">
        <v>5</v>
      </c>
      <c r="E66" s="205" t="s">
        <v>835</v>
      </c>
      <c r="F66" s="287" t="s">
        <v>640</v>
      </c>
      <c r="G66" s="206" t="s">
        <v>824</v>
      </c>
    </row>
    <row r="67" spans="1:7" x14ac:dyDescent="0.25">
      <c r="A67" s="202"/>
      <c r="B67" s="302"/>
      <c r="C67" s="294" t="s">
        <v>839</v>
      </c>
      <c r="D67" s="199" t="s">
        <v>5</v>
      </c>
      <c r="E67" s="199" t="s">
        <v>840</v>
      </c>
      <c r="F67" s="318" t="s">
        <v>841</v>
      </c>
      <c r="G67" s="207" t="s">
        <v>827</v>
      </c>
    </row>
    <row r="68" spans="1:7" x14ac:dyDescent="0.25">
      <c r="A68" s="202"/>
      <c r="B68" s="302"/>
      <c r="C68" s="242" t="s">
        <v>341</v>
      </c>
      <c r="D68" s="199" t="s">
        <v>5</v>
      </c>
      <c r="E68" s="199" t="s">
        <v>842</v>
      </c>
      <c r="F68" s="288" t="s">
        <v>708</v>
      </c>
      <c r="G68" s="207" t="s">
        <v>824</v>
      </c>
    </row>
    <row r="69" spans="1:7" x14ac:dyDescent="0.25">
      <c r="A69" s="202"/>
      <c r="B69" s="302"/>
      <c r="C69" s="295" t="s">
        <v>58</v>
      </c>
      <c r="D69" s="199" t="s">
        <v>5</v>
      </c>
      <c r="E69" s="199" t="s">
        <v>609</v>
      </c>
      <c r="F69" s="288" t="s">
        <v>706</v>
      </c>
      <c r="G69" s="207" t="s">
        <v>824</v>
      </c>
    </row>
    <row r="70" spans="1:7" x14ac:dyDescent="0.25">
      <c r="A70" s="202"/>
      <c r="B70" s="302"/>
      <c r="C70" s="242" t="s">
        <v>126</v>
      </c>
      <c r="D70" s="199" t="s">
        <v>5</v>
      </c>
      <c r="E70" s="219" t="s">
        <v>843</v>
      </c>
      <c r="F70" s="288" t="s">
        <v>637</v>
      </c>
      <c r="G70" s="207" t="s">
        <v>824</v>
      </c>
    </row>
    <row r="71" spans="1:7" x14ac:dyDescent="0.25">
      <c r="A71" s="202"/>
      <c r="B71" s="302"/>
      <c r="C71" s="242" t="s">
        <v>59</v>
      </c>
      <c r="D71" s="199" t="s">
        <v>5</v>
      </c>
      <c r="E71" s="220" t="s">
        <v>844</v>
      </c>
      <c r="F71" s="288" t="s">
        <v>845</v>
      </c>
      <c r="G71" s="207" t="s">
        <v>827</v>
      </c>
    </row>
    <row r="72" spans="1:7" x14ac:dyDescent="0.25">
      <c r="A72" s="202"/>
      <c r="B72" s="302"/>
      <c r="C72" s="242" t="s">
        <v>79</v>
      </c>
      <c r="D72" s="199" t="s">
        <v>5</v>
      </c>
      <c r="E72" s="199" t="s">
        <v>319</v>
      </c>
      <c r="F72" s="288" t="s">
        <v>844</v>
      </c>
      <c r="G72" s="207" t="s">
        <v>824</v>
      </c>
    </row>
    <row r="73" spans="1:7" x14ac:dyDescent="0.25">
      <c r="A73" s="202"/>
      <c r="B73" s="302"/>
      <c r="C73" s="242" t="s">
        <v>347</v>
      </c>
      <c r="D73" s="199" t="s">
        <v>5</v>
      </c>
      <c r="E73" s="199"/>
      <c r="F73" s="288" t="s">
        <v>944</v>
      </c>
      <c r="G73" s="207" t="s">
        <v>941</v>
      </c>
    </row>
    <row r="74" spans="1:7" x14ac:dyDescent="0.25">
      <c r="A74" s="202"/>
      <c r="B74" s="302"/>
      <c r="C74" s="242" t="s">
        <v>372</v>
      </c>
      <c r="D74" s="199" t="s">
        <v>5</v>
      </c>
      <c r="E74" s="199" t="s">
        <v>657</v>
      </c>
      <c r="F74" s="288" t="s">
        <v>963</v>
      </c>
      <c r="G74" s="207" t="s">
        <v>961</v>
      </c>
    </row>
    <row r="75" spans="1:7" x14ac:dyDescent="0.25">
      <c r="A75" s="202"/>
      <c r="B75" s="302"/>
      <c r="C75" s="242" t="s">
        <v>374</v>
      </c>
      <c r="D75" s="199" t="s">
        <v>5</v>
      </c>
      <c r="E75" s="199" t="s">
        <v>659</v>
      </c>
      <c r="F75" s="288" t="s">
        <v>964</v>
      </c>
      <c r="G75" s="207" t="s">
        <v>961</v>
      </c>
    </row>
    <row r="76" spans="1:7" x14ac:dyDescent="0.25">
      <c r="A76" s="202"/>
      <c r="B76" s="302"/>
      <c r="C76" s="242" t="s">
        <v>591</v>
      </c>
      <c r="D76" s="199" t="s">
        <v>5</v>
      </c>
      <c r="E76" s="199" t="s">
        <v>640</v>
      </c>
      <c r="F76" s="288" t="s">
        <v>965</v>
      </c>
      <c r="G76" s="207" t="s">
        <v>961</v>
      </c>
    </row>
    <row r="77" spans="1:7" x14ac:dyDescent="0.25">
      <c r="A77" s="202"/>
      <c r="B77" s="302"/>
      <c r="C77" s="242" t="s">
        <v>980</v>
      </c>
      <c r="D77" s="199" t="s">
        <v>5</v>
      </c>
      <c r="E77" s="199"/>
      <c r="F77" s="288" t="s">
        <v>114</v>
      </c>
      <c r="G77" s="325" t="s">
        <v>975</v>
      </c>
    </row>
    <row r="78" spans="1:7" ht="45" x14ac:dyDescent="0.25">
      <c r="A78" s="202"/>
      <c r="B78" s="302"/>
      <c r="C78" s="242" t="s">
        <v>372</v>
      </c>
      <c r="D78" s="199" t="s">
        <v>5</v>
      </c>
      <c r="E78" s="361" t="s">
        <v>963</v>
      </c>
      <c r="F78" s="360" t="s">
        <v>1015</v>
      </c>
      <c r="G78" s="207" t="s">
        <v>975</v>
      </c>
    </row>
    <row r="79" spans="1:7" ht="45.75" thickBot="1" x14ac:dyDescent="0.3">
      <c r="A79" s="202"/>
      <c r="B79" s="302"/>
      <c r="C79" s="362" t="s">
        <v>591</v>
      </c>
      <c r="D79" s="211" t="s">
        <v>5</v>
      </c>
      <c r="E79" s="331" t="s">
        <v>965</v>
      </c>
      <c r="F79" s="363" t="s">
        <v>1016</v>
      </c>
      <c r="G79" s="213" t="s">
        <v>975</v>
      </c>
    </row>
    <row r="80" spans="1:7" x14ac:dyDescent="0.25">
      <c r="A80" s="202"/>
      <c r="B80" s="302"/>
      <c r="C80" s="242" t="s">
        <v>93</v>
      </c>
      <c r="D80" s="199" t="s">
        <v>3</v>
      </c>
      <c r="E80" s="199"/>
      <c r="F80" s="288" t="s">
        <v>177</v>
      </c>
      <c r="G80" s="207" t="s">
        <v>824</v>
      </c>
    </row>
    <row r="81" spans="1:7" x14ac:dyDescent="0.25">
      <c r="A81" s="202"/>
      <c r="B81" s="302"/>
      <c r="C81" s="242" t="s">
        <v>846</v>
      </c>
      <c r="D81" s="199" t="s">
        <v>3</v>
      </c>
      <c r="E81" s="199" t="s">
        <v>373</v>
      </c>
      <c r="F81" s="288" t="s">
        <v>177</v>
      </c>
      <c r="G81" s="207" t="s">
        <v>827</v>
      </c>
    </row>
    <row r="82" spans="1:7" x14ac:dyDescent="0.25">
      <c r="A82" s="202"/>
      <c r="B82" s="302"/>
      <c r="C82" s="242" t="s">
        <v>374</v>
      </c>
      <c r="D82" s="199" t="s">
        <v>3</v>
      </c>
      <c r="E82" s="199"/>
      <c r="F82" s="288" t="s">
        <v>177</v>
      </c>
      <c r="G82" s="207" t="s">
        <v>827</v>
      </c>
    </row>
    <row r="83" spans="1:7" ht="15.75" thickBot="1" x14ac:dyDescent="0.3">
      <c r="A83" s="202"/>
      <c r="B83" s="302"/>
      <c r="C83" s="244" t="s">
        <v>79</v>
      </c>
      <c r="D83" s="211" t="s">
        <v>3</v>
      </c>
      <c r="E83" s="211" t="s">
        <v>378</v>
      </c>
      <c r="F83" s="289" t="s">
        <v>517</v>
      </c>
      <c r="G83" s="213" t="s">
        <v>824</v>
      </c>
    </row>
    <row r="84" spans="1:7" x14ac:dyDescent="0.25">
      <c r="A84" s="202"/>
      <c r="B84" s="106"/>
      <c r="C84" s="198" t="s">
        <v>19</v>
      </c>
      <c r="D84" s="214" t="s">
        <v>10</v>
      </c>
      <c r="E84" s="199" t="s">
        <v>847</v>
      </c>
      <c r="F84" s="17" t="s">
        <v>677</v>
      </c>
      <c r="G84" s="207" t="s">
        <v>824</v>
      </c>
    </row>
    <row r="85" spans="1:7" x14ac:dyDescent="0.25">
      <c r="A85" s="202"/>
      <c r="B85" s="106"/>
      <c r="C85" s="198" t="s">
        <v>16</v>
      </c>
      <c r="D85" s="214" t="s">
        <v>10</v>
      </c>
      <c r="E85" s="199" t="s">
        <v>677</v>
      </c>
      <c r="F85" s="17" t="s">
        <v>112</v>
      </c>
      <c r="G85" s="207" t="s">
        <v>827</v>
      </c>
    </row>
    <row r="86" spans="1:7" x14ac:dyDescent="0.25">
      <c r="A86" s="202"/>
      <c r="B86" s="106"/>
      <c r="C86" s="198" t="s">
        <v>17</v>
      </c>
      <c r="D86" s="214" t="s">
        <v>10</v>
      </c>
      <c r="E86" s="199" t="s">
        <v>847</v>
      </c>
      <c r="F86" s="17" t="s">
        <v>678</v>
      </c>
      <c r="G86" s="207" t="s">
        <v>824</v>
      </c>
    </row>
    <row r="87" spans="1:7" x14ac:dyDescent="0.25">
      <c r="A87" s="202"/>
      <c r="B87" s="106"/>
      <c r="C87" s="198" t="s">
        <v>18</v>
      </c>
      <c r="D87" s="214" t="s">
        <v>10</v>
      </c>
      <c r="E87" s="199" t="s">
        <v>848</v>
      </c>
      <c r="F87" s="17" t="s">
        <v>677</v>
      </c>
      <c r="G87" s="207" t="s">
        <v>824</v>
      </c>
    </row>
    <row r="88" spans="1:7" x14ac:dyDescent="0.25">
      <c r="A88" s="202"/>
      <c r="B88" s="106"/>
      <c r="C88" s="198" t="s">
        <v>66</v>
      </c>
      <c r="D88" s="214" t="s">
        <v>10</v>
      </c>
      <c r="E88" s="199" t="s">
        <v>849</v>
      </c>
      <c r="F88" s="17" t="s">
        <v>112</v>
      </c>
      <c r="G88" s="207" t="s">
        <v>824</v>
      </c>
    </row>
    <row r="89" spans="1:7" x14ac:dyDescent="0.25">
      <c r="A89" s="202"/>
      <c r="B89" s="106"/>
      <c r="C89" s="198" t="s">
        <v>63</v>
      </c>
      <c r="D89" s="214" t="s">
        <v>10</v>
      </c>
      <c r="E89" s="199" t="s">
        <v>850</v>
      </c>
      <c r="F89" s="17" t="s">
        <v>679</v>
      </c>
      <c r="G89" s="207" t="s">
        <v>824</v>
      </c>
    </row>
    <row r="90" spans="1:7" x14ac:dyDescent="0.25">
      <c r="A90" s="202"/>
      <c r="B90" s="106"/>
      <c r="C90" s="198" t="s">
        <v>75</v>
      </c>
      <c r="D90" s="214" t="s">
        <v>10</v>
      </c>
      <c r="E90" s="199"/>
      <c r="F90" s="17" t="s">
        <v>710</v>
      </c>
      <c r="G90" s="207" t="s">
        <v>824</v>
      </c>
    </row>
    <row r="91" spans="1:7" x14ac:dyDescent="0.25">
      <c r="A91" s="202"/>
      <c r="B91" s="106"/>
      <c r="C91" s="198" t="s">
        <v>7</v>
      </c>
      <c r="D91" s="214" t="s">
        <v>10</v>
      </c>
      <c r="E91" s="199"/>
      <c r="F91" s="17" t="s">
        <v>710</v>
      </c>
      <c r="G91" s="207" t="s">
        <v>824</v>
      </c>
    </row>
    <row r="92" spans="1:7" x14ac:dyDescent="0.25">
      <c r="A92" s="202"/>
      <c r="B92" s="106"/>
      <c r="C92" s="198" t="s">
        <v>67</v>
      </c>
      <c r="D92" s="214" t="s">
        <v>10</v>
      </c>
      <c r="E92" s="199"/>
      <c r="F92" s="17" t="s">
        <v>711</v>
      </c>
      <c r="G92" s="207" t="s">
        <v>824</v>
      </c>
    </row>
    <row r="93" spans="1:7" x14ac:dyDescent="0.25">
      <c r="A93" s="202"/>
      <c r="B93" s="106"/>
      <c r="C93" s="198" t="s">
        <v>347</v>
      </c>
      <c r="D93" s="214" t="s">
        <v>10</v>
      </c>
      <c r="E93" s="199"/>
      <c r="F93" s="17" t="s">
        <v>698</v>
      </c>
      <c r="G93" s="207" t="s">
        <v>824</v>
      </c>
    </row>
    <row r="94" spans="1:7" x14ac:dyDescent="0.25">
      <c r="A94" s="202"/>
      <c r="B94" s="106"/>
      <c r="C94" s="198" t="s">
        <v>94</v>
      </c>
      <c r="D94" s="214" t="s">
        <v>10</v>
      </c>
      <c r="E94" s="199"/>
      <c r="F94" s="17" t="s">
        <v>680</v>
      </c>
      <c r="G94" s="207" t="s">
        <v>824</v>
      </c>
    </row>
    <row r="95" spans="1:7" x14ac:dyDescent="0.25">
      <c r="A95" s="202"/>
      <c r="B95" s="106"/>
      <c r="C95" s="198" t="s">
        <v>348</v>
      </c>
      <c r="D95" s="214" t="s">
        <v>10</v>
      </c>
      <c r="E95" s="199"/>
      <c r="F95" s="17" t="s">
        <v>674</v>
      </c>
      <c r="G95" s="207" t="s">
        <v>824</v>
      </c>
    </row>
    <row r="96" spans="1:7" x14ac:dyDescent="0.25">
      <c r="A96" s="202"/>
      <c r="B96" s="106"/>
      <c r="C96" s="218" t="s">
        <v>58</v>
      </c>
      <c r="D96" s="214" t="s">
        <v>10</v>
      </c>
      <c r="E96" s="199">
        <v>15</v>
      </c>
      <c r="F96" s="17">
        <v>13</v>
      </c>
      <c r="G96" s="207" t="s">
        <v>824</v>
      </c>
    </row>
    <row r="97" spans="1:7" ht="15.75" thickBot="1" x14ac:dyDescent="0.3">
      <c r="A97" s="202"/>
      <c r="B97" s="106"/>
      <c r="C97" s="198" t="s">
        <v>520</v>
      </c>
      <c r="D97" s="214" t="s">
        <v>10</v>
      </c>
      <c r="E97" s="199"/>
      <c r="F97" s="17" t="s">
        <v>675</v>
      </c>
      <c r="G97" s="207" t="s">
        <v>824</v>
      </c>
    </row>
    <row r="98" spans="1:7" x14ac:dyDescent="0.25">
      <c r="A98" s="202"/>
      <c r="B98" s="237" t="s">
        <v>851</v>
      </c>
      <c r="C98" s="240" t="s">
        <v>82</v>
      </c>
      <c r="D98" s="205" t="s">
        <v>9</v>
      </c>
      <c r="E98" s="205"/>
      <c r="F98" s="287" t="s">
        <v>530</v>
      </c>
      <c r="G98" s="206" t="s">
        <v>824</v>
      </c>
    </row>
    <row r="99" spans="1:7" x14ac:dyDescent="0.25">
      <c r="A99" s="202"/>
      <c r="B99" s="340"/>
      <c r="C99" s="242" t="s">
        <v>83</v>
      </c>
      <c r="D99" s="199" t="s">
        <v>9</v>
      </c>
      <c r="E99" s="199"/>
      <c r="F99" s="288" t="s">
        <v>530</v>
      </c>
      <c r="G99" s="207" t="s">
        <v>824</v>
      </c>
    </row>
    <row r="100" spans="1:7" x14ac:dyDescent="0.25">
      <c r="A100" s="202"/>
      <c r="B100" s="340"/>
      <c r="C100" s="242" t="s">
        <v>189</v>
      </c>
      <c r="D100" s="199" t="s">
        <v>9</v>
      </c>
      <c r="E100" s="199"/>
      <c r="F100" s="288" t="s">
        <v>656</v>
      </c>
      <c r="G100" s="207" t="s">
        <v>824</v>
      </c>
    </row>
    <row r="101" spans="1:7" x14ac:dyDescent="0.25">
      <c r="A101" s="202"/>
      <c r="B101" s="340"/>
      <c r="C101" s="242" t="s">
        <v>190</v>
      </c>
      <c r="D101" s="199" t="s">
        <v>9</v>
      </c>
      <c r="E101" s="199"/>
      <c r="F101" s="288" t="s">
        <v>676</v>
      </c>
      <c r="G101" s="207" t="s">
        <v>824</v>
      </c>
    </row>
    <row r="102" spans="1:7" x14ac:dyDescent="0.25">
      <c r="A102" s="202"/>
      <c r="B102" s="340"/>
      <c r="C102" s="294" t="s">
        <v>591</v>
      </c>
      <c r="D102" s="199" t="s">
        <v>9</v>
      </c>
      <c r="E102" s="199"/>
      <c r="F102" s="288" t="s">
        <v>648</v>
      </c>
      <c r="G102" s="207" t="s">
        <v>824</v>
      </c>
    </row>
    <row r="103" spans="1:7" x14ac:dyDescent="0.25">
      <c r="A103" s="202"/>
      <c r="B103" s="340"/>
      <c r="C103" s="242" t="s">
        <v>48</v>
      </c>
      <c r="D103" s="199" t="s">
        <v>9</v>
      </c>
      <c r="E103" s="199" t="s">
        <v>852</v>
      </c>
      <c r="F103" s="288" t="s">
        <v>721</v>
      </c>
      <c r="G103" s="207" t="s">
        <v>824</v>
      </c>
    </row>
    <row r="104" spans="1:7" x14ac:dyDescent="0.25">
      <c r="A104" s="202"/>
      <c r="B104" s="340"/>
      <c r="C104" s="242" t="s">
        <v>601</v>
      </c>
      <c r="D104" s="199" t="s">
        <v>9</v>
      </c>
      <c r="E104" s="199"/>
      <c r="F104" s="288" t="s">
        <v>721</v>
      </c>
      <c r="G104" s="207" t="s">
        <v>824</v>
      </c>
    </row>
    <row r="105" spans="1:7" x14ac:dyDescent="0.25">
      <c r="A105" s="202"/>
      <c r="B105" s="340"/>
      <c r="C105" s="242" t="s">
        <v>660</v>
      </c>
      <c r="D105" s="199" t="s">
        <v>9</v>
      </c>
      <c r="E105" s="199"/>
      <c r="F105" s="288" t="s">
        <v>595</v>
      </c>
      <c r="G105" s="207" t="s">
        <v>824</v>
      </c>
    </row>
    <row r="106" spans="1:7" ht="15.75" thickBot="1" x14ac:dyDescent="0.3">
      <c r="A106" s="202"/>
      <c r="B106" s="340"/>
      <c r="C106" s="242" t="s">
        <v>341</v>
      </c>
      <c r="D106" s="199" t="s">
        <v>9</v>
      </c>
      <c r="E106" s="199"/>
      <c r="F106" s="288" t="s">
        <v>721</v>
      </c>
      <c r="G106" s="207" t="s">
        <v>824</v>
      </c>
    </row>
    <row r="107" spans="1:7" x14ac:dyDescent="0.25">
      <c r="A107" s="202"/>
      <c r="B107" s="340"/>
      <c r="C107" s="240" t="s">
        <v>342</v>
      </c>
      <c r="D107" s="205" t="s">
        <v>9</v>
      </c>
      <c r="E107" s="205"/>
      <c r="F107" s="200" t="s">
        <v>719</v>
      </c>
      <c r="G107" s="206" t="s">
        <v>824</v>
      </c>
    </row>
    <row r="108" spans="1:7" x14ac:dyDescent="0.25">
      <c r="A108" s="202"/>
      <c r="B108" s="340"/>
      <c r="C108" s="242" t="s">
        <v>340</v>
      </c>
      <c r="D108" s="199" t="s">
        <v>9</v>
      </c>
      <c r="E108" s="199" t="s">
        <v>530</v>
      </c>
      <c r="F108" s="17" t="s">
        <v>664</v>
      </c>
      <c r="G108" s="207" t="s">
        <v>824</v>
      </c>
    </row>
    <row r="109" spans="1:7" x14ac:dyDescent="0.25">
      <c r="A109" s="202"/>
      <c r="B109" s="340"/>
      <c r="C109" s="242" t="s">
        <v>181</v>
      </c>
      <c r="D109" s="199" t="s">
        <v>9</v>
      </c>
      <c r="E109" s="199"/>
      <c r="F109" s="17" t="s">
        <v>721</v>
      </c>
      <c r="G109" s="207" t="s">
        <v>824</v>
      </c>
    </row>
    <row r="110" spans="1:7" x14ac:dyDescent="0.25">
      <c r="A110" s="202"/>
      <c r="B110" s="340"/>
      <c r="C110" s="242" t="s">
        <v>60</v>
      </c>
      <c r="D110" s="199" t="s">
        <v>9</v>
      </c>
      <c r="E110" s="199"/>
      <c r="F110" s="17" t="s">
        <v>721</v>
      </c>
      <c r="G110" s="207" t="s">
        <v>824</v>
      </c>
    </row>
    <row r="111" spans="1:7" x14ac:dyDescent="0.25">
      <c r="A111" s="202"/>
      <c r="B111" s="340"/>
      <c r="C111" s="242" t="s">
        <v>61</v>
      </c>
      <c r="D111" s="199" t="s">
        <v>9</v>
      </c>
      <c r="E111" s="199"/>
      <c r="F111" s="17" t="s">
        <v>721</v>
      </c>
      <c r="G111" s="207" t="s">
        <v>824</v>
      </c>
    </row>
    <row r="112" spans="1:7" x14ac:dyDescent="0.25">
      <c r="A112" s="202"/>
      <c r="B112" s="340"/>
      <c r="C112" s="242" t="s">
        <v>180</v>
      </c>
      <c r="D112" s="199" t="s">
        <v>9</v>
      </c>
      <c r="E112" s="199"/>
      <c r="F112" s="17" t="s">
        <v>721</v>
      </c>
      <c r="G112" s="207" t="s">
        <v>824</v>
      </c>
    </row>
    <row r="113" spans="1:7" x14ac:dyDescent="0.25">
      <c r="A113" s="202"/>
      <c r="B113" s="340"/>
      <c r="C113" s="242" t="s">
        <v>180</v>
      </c>
      <c r="D113" s="199" t="s">
        <v>9</v>
      </c>
      <c r="E113" s="199" t="s">
        <v>721</v>
      </c>
      <c r="F113" s="17" t="s">
        <v>938</v>
      </c>
      <c r="G113" s="207" t="s">
        <v>939</v>
      </c>
    </row>
    <row r="114" spans="1:7" x14ac:dyDescent="0.25">
      <c r="A114" s="202"/>
      <c r="B114" s="340"/>
      <c r="C114" s="242" t="s">
        <v>348</v>
      </c>
      <c r="D114" s="199" t="s">
        <v>9</v>
      </c>
      <c r="E114" s="199" t="s">
        <v>721</v>
      </c>
      <c r="F114" s="17" t="s">
        <v>853</v>
      </c>
      <c r="G114" s="207" t="s">
        <v>827</v>
      </c>
    </row>
    <row r="115" spans="1:7" x14ac:dyDescent="0.25">
      <c r="A115" s="202"/>
      <c r="B115" s="340"/>
      <c r="C115" s="242" t="s">
        <v>349</v>
      </c>
      <c r="D115" s="199" t="s">
        <v>9</v>
      </c>
      <c r="E115" s="199"/>
      <c r="F115" s="17" t="s">
        <v>665</v>
      </c>
      <c r="G115" s="207" t="s">
        <v>824</v>
      </c>
    </row>
    <row r="116" spans="1:7" x14ac:dyDescent="0.25">
      <c r="A116" s="202"/>
      <c r="B116" s="340"/>
      <c r="C116" s="295" t="s">
        <v>58</v>
      </c>
      <c r="D116" s="199" t="s">
        <v>9</v>
      </c>
      <c r="E116" s="199"/>
      <c r="F116" s="17" t="s">
        <v>713</v>
      </c>
      <c r="G116" s="207" t="s">
        <v>824</v>
      </c>
    </row>
    <row r="117" spans="1:7" x14ac:dyDescent="0.25">
      <c r="A117" s="202"/>
      <c r="B117" s="340"/>
      <c r="C117" s="296" t="s">
        <v>8</v>
      </c>
      <c r="D117" s="199" t="s">
        <v>9</v>
      </c>
      <c r="E117" s="199"/>
      <c r="F117" s="17" t="s">
        <v>721</v>
      </c>
      <c r="G117" s="207" t="s">
        <v>824</v>
      </c>
    </row>
    <row r="118" spans="1:7" x14ac:dyDescent="0.25">
      <c r="A118" s="202"/>
      <c r="B118" s="340"/>
      <c r="C118" s="242" t="s">
        <v>685</v>
      </c>
      <c r="D118" s="199" t="s">
        <v>9</v>
      </c>
      <c r="E118" s="199" t="s">
        <v>854</v>
      </c>
      <c r="F118" s="17" t="s">
        <v>530</v>
      </c>
      <c r="G118" s="207" t="s">
        <v>824</v>
      </c>
    </row>
    <row r="119" spans="1:7" x14ac:dyDescent="0.25">
      <c r="A119" s="202"/>
      <c r="B119" s="340"/>
      <c r="C119" s="242" t="s">
        <v>79</v>
      </c>
      <c r="D119" s="199" t="s">
        <v>9</v>
      </c>
      <c r="E119" s="199"/>
      <c r="F119" s="17" t="s">
        <v>521</v>
      </c>
      <c r="G119" s="207" t="s">
        <v>824</v>
      </c>
    </row>
    <row r="120" spans="1:7" x14ac:dyDescent="0.25">
      <c r="A120" s="202"/>
      <c r="B120" s="340"/>
      <c r="C120" s="242" t="s">
        <v>20</v>
      </c>
      <c r="D120" s="199" t="s">
        <v>11</v>
      </c>
      <c r="E120" s="199" t="s">
        <v>855</v>
      </c>
      <c r="F120" s="330" t="s">
        <v>639</v>
      </c>
      <c r="G120" s="207" t="s">
        <v>824</v>
      </c>
    </row>
    <row r="121" spans="1:7" x14ac:dyDescent="0.25">
      <c r="A121" s="202"/>
      <c r="B121" s="340"/>
      <c r="C121" s="242" t="s">
        <v>535</v>
      </c>
      <c r="D121" s="199" t="s">
        <v>22</v>
      </c>
      <c r="E121" s="199" t="s">
        <v>856</v>
      </c>
      <c r="F121" s="17"/>
      <c r="G121" s="207" t="s">
        <v>824</v>
      </c>
    </row>
    <row r="122" spans="1:7" x14ac:dyDescent="0.25">
      <c r="A122" s="202"/>
      <c r="B122" s="340"/>
      <c r="C122" s="242" t="s">
        <v>71</v>
      </c>
      <c r="D122" s="199" t="s">
        <v>9</v>
      </c>
      <c r="E122" s="219" t="s">
        <v>124</v>
      </c>
      <c r="F122" s="120" t="s">
        <v>938</v>
      </c>
      <c r="G122" s="207" t="s">
        <v>941</v>
      </c>
    </row>
    <row r="123" spans="1:7" x14ac:dyDescent="0.25">
      <c r="A123" s="202"/>
      <c r="B123" s="340"/>
      <c r="C123" s="242" t="s">
        <v>91</v>
      </c>
      <c r="D123" s="199" t="s">
        <v>9</v>
      </c>
      <c r="E123" s="219" t="s">
        <v>124</v>
      </c>
      <c r="F123" s="120" t="s">
        <v>938</v>
      </c>
      <c r="G123" s="207" t="s">
        <v>941</v>
      </c>
    </row>
    <row r="124" spans="1:7" x14ac:dyDescent="0.25">
      <c r="A124" s="202"/>
      <c r="B124" s="340"/>
      <c r="C124" s="242" t="s">
        <v>959</v>
      </c>
      <c r="D124" s="199" t="s">
        <v>9</v>
      </c>
      <c r="E124" s="219" t="s">
        <v>960</v>
      </c>
      <c r="F124" s="120" t="s">
        <v>958</v>
      </c>
      <c r="G124" s="207" t="s">
        <v>961</v>
      </c>
    </row>
    <row r="125" spans="1:7" x14ac:dyDescent="0.25">
      <c r="A125" s="202"/>
      <c r="B125" s="340"/>
      <c r="C125" s="242" t="s">
        <v>78</v>
      </c>
      <c r="D125" s="199" t="s">
        <v>9</v>
      </c>
      <c r="E125" s="219"/>
      <c r="F125" s="164" t="s">
        <v>988</v>
      </c>
      <c r="G125" s="207" t="s">
        <v>975</v>
      </c>
    </row>
    <row r="126" spans="1:7" s="156" customFormat="1" ht="30" x14ac:dyDescent="0.25">
      <c r="A126" s="342"/>
      <c r="B126" s="341"/>
      <c r="C126" s="276" t="s">
        <v>48</v>
      </c>
      <c r="D126" s="275" t="s">
        <v>9</v>
      </c>
      <c r="E126" s="324" t="s">
        <v>990</v>
      </c>
      <c r="F126" s="139" t="s">
        <v>989</v>
      </c>
      <c r="G126" s="325" t="s">
        <v>975</v>
      </c>
    </row>
    <row r="127" spans="1:7" s="156" customFormat="1" ht="30" x14ac:dyDescent="0.25">
      <c r="A127" s="342"/>
      <c r="B127" s="341"/>
      <c r="C127" s="276" t="s">
        <v>594</v>
      </c>
      <c r="D127" s="275" t="s">
        <v>9</v>
      </c>
      <c r="E127" s="324"/>
      <c r="F127" s="139" t="s">
        <v>992</v>
      </c>
      <c r="G127" s="325" t="s">
        <v>975</v>
      </c>
    </row>
    <row r="128" spans="1:7" x14ac:dyDescent="0.25">
      <c r="A128" s="202"/>
      <c r="B128" s="340"/>
      <c r="C128" s="242" t="s">
        <v>592</v>
      </c>
      <c r="D128" s="199" t="s">
        <v>9</v>
      </c>
      <c r="E128" s="219"/>
      <c r="F128" s="164" t="s">
        <v>991</v>
      </c>
      <c r="G128" s="207" t="s">
        <v>975</v>
      </c>
    </row>
    <row r="129" spans="1:7" x14ac:dyDescent="0.25">
      <c r="A129" s="202"/>
      <c r="B129" s="340"/>
      <c r="C129" s="242" t="s">
        <v>593</v>
      </c>
      <c r="D129" s="199" t="s">
        <v>9</v>
      </c>
      <c r="E129" s="219"/>
      <c r="F129" s="164" t="s">
        <v>991</v>
      </c>
      <c r="G129" s="207" t="s">
        <v>975</v>
      </c>
    </row>
    <row r="130" spans="1:7" x14ac:dyDescent="0.25">
      <c r="A130" s="202"/>
      <c r="B130" s="340"/>
      <c r="C130" s="242" t="s">
        <v>62</v>
      </c>
      <c r="D130" s="199" t="s">
        <v>9</v>
      </c>
      <c r="E130" s="219"/>
      <c r="F130" s="129" t="s">
        <v>993</v>
      </c>
      <c r="G130" s="207" t="s">
        <v>975</v>
      </c>
    </row>
    <row r="131" spans="1:7" x14ac:dyDescent="0.25">
      <c r="A131" s="202"/>
      <c r="B131" s="340"/>
      <c r="C131" s="242" t="s">
        <v>60</v>
      </c>
      <c r="D131" s="199" t="s">
        <v>9</v>
      </c>
      <c r="E131" s="219" t="s">
        <v>721</v>
      </c>
      <c r="F131" s="164" t="s">
        <v>994</v>
      </c>
      <c r="G131" s="207" t="s">
        <v>975</v>
      </c>
    </row>
    <row r="132" spans="1:7" ht="30" x14ac:dyDescent="0.25">
      <c r="A132" s="202"/>
      <c r="B132" s="340"/>
      <c r="C132" s="242" t="s">
        <v>907</v>
      </c>
      <c r="D132" s="199" t="s">
        <v>9</v>
      </c>
      <c r="E132" s="326" t="s">
        <v>910</v>
      </c>
      <c r="F132" s="328" t="s">
        <v>995</v>
      </c>
      <c r="G132" s="207" t="s">
        <v>975</v>
      </c>
    </row>
    <row r="133" spans="1:7" ht="30.75" thickBot="1" x14ac:dyDescent="0.3">
      <c r="A133" s="202"/>
      <c r="B133" s="340"/>
      <c r="C133" s="244" t="s">
        <v>685</v>
      </c>
      <c r="D133" s="211" t="s">
        <v>9</v>
      </c>
      <c r="E133" s="331" t="s">
        <v>997</v>
      </c>
      <c r="F133" s="329" t="s">
        <v>996</v>
      </c>
      <c r="G133" s="213" t="s">
        <v>975</v>
      </c>
    </row>
    <row r="134" spans="1:7" s="156" customFormat="1" ht="30" x14ac:dyDescent="0.25">
      <c r="A134" s="342"/>
      <c r="B134" s="341"/>
      <c r="C134" s="332" t="s">
        <v>81</v>
      </c>
      <c r="D134" s="333" t="s">
        <v>22</v>
      </c>
      <c r="E134" s="334"/>
      <c r="F134" s="335" t="s">
        <v>974</v>
      </c>
      <c r="G134" s="336" t="s">
        <v>975</v>
      </c>
    </row>
    <row r="135" spans="1:7" s="156" customFormat="1" ht="30" x14ac:dyDescent="0.25">
      <c r="A135" s="342"/>
      <c r="B135" s="341"/>
      <c r="C135" s="337" t="s">
        <v>976</v>
      </c>
      <c r="D135" s="275" t="s">
        <v>22</v>
      </c>
      <c r="E135" s="324"/>
      <c r="F135" s="338" t="s">
        <v>977</v>
      </c>
      <c r="G135" s="325" t="s">
        <v>975</v>
      </c>
    </row>
    <row r="136" spans="1:7" s="156" customFormat="1" x14ac:dyDescent="0.25">
      <c r="A136" s="342"/>
      <c r="B136" s="341"/>
      <c r="C136" s="337" t="s">
        <v>15</v>
      </c>
      <c r="D136" s="275" t="s">
        <v>22</v>
      </c>
      <c r="E136" s="324"/>
      <c r="F136" s="338" t="s">
        <v>129</v>
      </c>
      <c r="G136" s="325" t="s">
        <v>975</v>
      </c>
    </row>
    <row r="137" spans="1:7" s="156" customFormat="1" ht="30" x14ac:dyDescent="0.25">
      <c r="A137" s="342"/>
      <c r="B137" s="341"/>
      <c r="C137" s="337" t="s">
        <v>151</v>
      </c>
      <c r="D137" s="275" t="s">
        <v>22</v>
      </c>
      <c r="E137" s="324"/>
      <c r="F137" s="338" t="s">
        <v>978</v>
      </c>
      <c r="G137" s="325" t="s">
        <v>975</v>
      </c>
    </row>
    <row r="138" spans="1:7" s="156" customFormat="1" ht="30" x14ac:dyDescent="0.25">
      <c r="A138" s="342"/>
      <c r="B138" s="341"/>
      <c r="C138" s="337" t="s">
        <v>19</v>
      </c>
      <c r="D138" s="275" t="s">
        <v>22</v>
      </c>
      <c r="E138" s="324"/>
      <c r="F138" s="338" t="s">
        <v>978</v>
      </c>
      <c r="G138" s="325" t="s">
        <v>975</v>
      </c>
    </row>
    <row r="139" spans="1:7" s="156" customFormat="1" ht="30" x14ac:dyDescent="0.25">
      <c r="A139" s="342"/>
      <c r="B139" s="341"/>
      <c r="C139" s="337" t="s">
        <v>16</v>
      </c>
      <c r="D139" s="275" t="s">
        <v>22</v>
      </c>
      <c r="E139" s="324"/>
      <c r="F139" s="338" t="s">
        <v>978</v>
      </c>
      <c r="G139" s="325" t="s">
        <v>975</v>
      </c>
    </row>
    <row r="140" spans="1:7" s="156" customFormat="1" ht="30" x14ac:dyDescent="0.25">
      <c r="A140" s="342"/>
      <c r="B140" s="341"/>
      <c r="C140" s="337" t="s">
        <v>17</v>
      </c>
      <c r="D140" s="275" t="s">
        <v>22</v>
      </c>
      <c r="E140" s="324"/>
      <c r="F140" s="338" t="s">
        <v>978</v>
      </c>
      <c r="G140" s="325" t="s">
        <v>975</v>
      </c>
    </row>
    <row r="141" spans="1:7" s="156" customFormat="1" ht="30" x14ac:dyDescent="0.25">
      <c r="A141" s="342"/>
      <c r="B141" s="341"/>
      <c r="C141" s="337" t="s">
        <v>18</v>
      </c>
      <c r="D141" s="275" t="s">
        <v>22</v>
      </c>
      <c r="E141" s="324"/>
      <c r="F141" s="338" t="s">
        <v>978</v>
      </c>
      <c r="G141" s="325" t="s">
        <v>975</v>
      </c>
    </row>
    <row r="142" spans="1:7" s="156" customFormat="1" ht="30" x14ac:dyDescent="0.25">
      <c r="A142" s="342"/>
      <c r="B142" s="341"/>
      <c r="C142" s="337" t="s">
        <v>51</v>
      </c>
      <c r="D142" s="275" t="s">
        <v>22</v>
      </c>
      <c r="E142" s="324"/>
      <c r="F142" s="338" t="s">
        <v>978</v>
      </c>
      <c r="G142" s="325" t="s">
        <v>975</v>
      </c>
    </row>
    <row r="143" spans="1:7" s="156" customFormat="1" ht="30" x14ac:dyDescent="0.25">
      <c r="A143" s="342"/>
      <c r="B143" s="341"/>
      <c r="C143" s="337" t="s">
        <v>76</v>
      </c>
      <c r="D143" s="275" t="s">
        <v>22</v>
      </c>
      <c r="E143" s="324"/>
      <c r="F143" s="338" t="s">
        <v>978</v>
      </c>
      <c r="G143" s="325" t="s">
        <v>975</v>
      </c>
    </row>
    <row r="144" spans="1:7" s="156" customFormat="1" x14ac:dyDescent="0.25">
      <c r="A144" s="342"/>
      <c r="B144" s="341"/>
      <c r="C144" s="337" t="s">
        <v>846</v>
      </c>
      <c r="D144" s="275" t="s">
        <v>22</v>
      </c>
      <c r="E144" s="324"/>
      <c r="F144" s="339" t="s">
        <v>979</v>
      </c>
      <c r="G144" s="325" t="s">
        <v>975</v>
      </c>
    </row>
    <row r="145" spans="1:7" s="156" customFormat="1" x14ac:dyDescent="0.25">
      <c r="A145" s="342"/>
      <c r="B145" s="341"/>
      <c r="C145" s="337" t="s">
        <v>980</v>
      </c>
      <c r="D145" s="275" t="s">
        <v>22</v>
      </c>
      <c r="E145" s="324"/>
      <c r="F145" s="82" t="s">
        <v>178</v>
      </c>
      <c r="G145" s="325" t="s">
        <v>975</v>
      </c>
    </row>
    <row r="146" spans="1:7" s="156" customFormat="1" ht="30" x14ac:dyDescent="0.25">
      <c r="A146" s="342"/>
      <c r="B146" s="341"/>
      <c r="C146" s="337" t="s">
        <v>117</v>
      </c>
      <c r="D146" s="275" t="s">
        <v>22</v>
      </c>
      <c r="E146" s="324"/>
      <c r="F146" s="349" t="s">
        <v>982</v>
      </c>
      <c r="G146" s="325" t="s">
        <v>975</v>
      </c>
    </row>
    <row r="147" spans="1:7" x14ac:dyDescent="0.25">
      <c r="A147" s="202"/>
      <c r="B147" s="340"/>
      <c r="C147" s="198" t="s">
        <v>41</v>
      </c>
      <c r="D147" s="199" t="s">
        <v>22</v>
      </c>
      <c r="E147" s="219"/>
      <c r="F147" s="130" t="s">
        <v>983</v>
      </c>
      <c r="G147" s="207" t="s">
        <v>975</v>
      </c>
    </row>
    <row r="148" spans="1:7" x14ac:dyDescent="0.25">
      <c r="A148" s="202"/>
      <c r="B148" s="340"/>
      <c r="C148" s="198" t="s">
        <v>47</v>
      </c>
      <c r="D148" s="199" t="s">
        <v>22</v>
      </c>
      <c r="E148" s="219"/>
      <c r="F148" s="323" t="s">
        <v>984</v>
      </c>
      <c r="G148" s="207" t="s">
        <v>975</v>
      </c>
    </row>
    <row r="149" spans="1:7" x14ac:dyDescent="0.25">
      <c r="A149" s="202"/>
      <c r="B149" s="340"/>
      <c r="C149" s="217" t="s">
        <v>370</v>
      </c>
      <c r="D149" s="199" t="s">
        <v>22</v>
      </c>
      <c r="E149" s="219"/>
      <c r="F149" s="130" t="s">
        <v>985</v>
      </c>
      <c r="G149" s="207" t="s">
        <v>975</v>
      </c>
    </row>
    <row r="150" spans="1:7" x14ac:dyDescent="0.25">
      <c r="A150" s="202"/>
      <c r="B150" s="340"/>
      <c r="C150" s="198" t="s">
        <v>44</v>
      </c>
      <c r="D150" s="199" t="s">
        <v>22</v>
      </c>
      <c r="E150" s="219"/>
      <c r="F150" s="130" t="s">
        <v>986</v>
      </c>
      <c r="G150" s="207" t="s">
        <v>975</v>
      </c>
    </row>
    <row r="151" spans="1:7" ht="15.75" thickBot="1" x14ac:dyDescent="0.3">
      <c r="A151" s="202"/>
      <c r="B151" s="340"/>
      <c r="C151" s="198" t="s">
        <v>349</v>
      </c>
      <c r="D151" s="199" t="s">
        <v>22</v>
      </c>
      <c r="E151" s="219"/>
      <c r="F151" s="130" t="s">
        <v>987</v>
      </c>
      <c r="G151" s="207" t="s">
        <v>975</v>
      </c>
    </row>
    <row r="152" spans="1:7" x14ac:dyDescent="0.25">
      <c r="A152" s="225"/>
      <c r="B152" s="306" t="s">
        <v>857</v>
      </c>
      <c r="C152" s="221" t="s">
        <v>846</v>
      </c>
      <c r="D152" s="221" t="s">
        <v>101</v>
      </c>
      <c r="E152" s="221" t="s">
        <v>693</v>
      </c>
      <c r="F152" s="297" t="s">
        <v>858</v>
      </c>
      <c r="G152" s="206" t="s">
        <v>827</v>
      </c>
    </row>
    <row r="153" spans="1:7" x14ac:dyDescent="0.25">
      <c r="A153" s="225"/>
      <c r="B153" s="226"/>
      <c r="C153" s="214" t="s">
        <v>334</v>
      </c>
      <c r="D153" s="214" t="s">
        <v>584</v>
      </c>
      <c r="E153" s="214" t="s">
        <v>104</v>
      </c>
      <c r="F153" s="129" t="s">
        <v>105</v>
      </c>
      <c r="G153" s="207" t="s">
        <v>827</v>
      </c>
    </row>
    <row r="154" spans="1:7" x14ac:dyDescent="0.25">
      <c r="A154" s="225"/>
      <c r="B154" s="226"/>
      <c r="C154" s="214" t="s">
        <v>370</v>
      </c>
      <c r="D154" s="214" t="s">
        <v>584</v>
      </c>
      <c r="E154" s="214"/>
      <c r="F154" s="129" t="s">
        <v>105</v>
      </c>
      <c r="G154" s="207" t="s">
        <v>827</v>
      </c>
    </row>
    <row r="155" spans="1:7" x14ac:dyDescent="0.25">
      <c r="A155" s="225"/>
      <c r="B155" s="226"/>
      <c r="C155" s="214" t="s">
        <v>44</v>
      </c>
      <c r="D155" s="214" t="s">
        <v>101</v>
      </c>
      <c r="E155" s="214" t="s">
        <v>104</v>
      </c>
      <c r="F155" s="129" t="s">
        <v>105</v>
      </c>
      <c r="G155" s="207" t="s">
        <v>906</v>
      </c>
    </row>
    <row r="156" spans="1:7" ht="15.75" thickBot="1" x14ac:dyDescent="0.3">
      <c r="A156" s="227"/>
      <c r="B156" s="228"/>
      <c r="C156" s="215" t="s">
        <v>45</v>
      </c>
      <c r="D156" s="215" t="s">
        <v>101</v>
      </c>
      <c r="E156" s="215" t="s">
        <v>631</v>
      </c>
      <c r="F156" s="343" t="s">
        <v>858</v>
      </c>
      <c r="G156" s="213" t="s">
        <v>975</v>
      </c>
    </row>
    <row r="157" spans="1:7" ht="15.75" thickBot="1" x14ac:dyDescent="0.3">
      <c r="A157" s="229" t="s">
        <v>541</v>
      </c>
      <c r="B157" s="230" t="s">
        <v>937</v>
      </c>
      <c r="C157" s="210"/>
      <c r="D157" s="211"/>
      <c r="E157" s="211"/>
      <c r="F157" s="212"/>
      <c r="G157" s="213" t="s">
        <v>824</v>
      </c>
    </row>
    <row r="158" spans="1:7" x14ac:dyDescent="0.25">
      <c r="A158" s="229"/>
      <c r="B158" s="203" t="s">
        <v>23</v>
      </c>
      <c r="C158" s="204"/>
      <c r="D158" s="208"/>
      <c r="E158" s="219" t="s">
        <v>859</v>
      </c>
      <c r="F158" s="232" t="s">
        <v>670</v>
      </c>
      <c r="G158" s="206" t="s">
        <v>824</v>
      </c>
    </row>
    <row r="159" spans="1:7" ht="15.75" thickBot="1" x14ac:dyDescent="0.3">
      <c r="A159" s="233"/>
      <c r="B159" s="213"/>
      <c r="C159" s="198" t="s">
        <v>860</v>
      </c>
      <c r="D159" s="199"/>
      <c r="E159" s="154" t="s">
        <v>861</v>
      </c>
      <c r="F159" s="232"/>
      <c r="G159" s="207" t="s">
        <v>828</v>
      </c>
    </row>
    <row r="160" spans="1:7" x14ac:dyDescent="0.25">
      <c r="A160" s="233"/>
      <c r="B160" s="300" t="s">
        <v>127</v>
      </c>
      <c r="C160" s="204" t="s">
        <v>545</v>
      </c>
      <c r="D160" s="205" t="s">
        <v>540</v>
      </c>
      <c r="E160" s="297"/>
      <c r="F160" s="298" t="s">
        <v>98</v>
      </c>
      <c r="G160" s="206" t="s">
        <v>939</v>
      </c>
    </row>
    <row r="161" spans="1:7" ht="15.75" thickBot="1" x14ac:dyDescent="0.3">
      <c r="A161" s="233"/>
      <c r="B161" s="97"/>
      <c r="C161" s="198" t="s">
        <v>546</v>
      </c>
      <c r="D161" s="199" t="s">
        <v>540</v>
      </c>
      <c r="E161" s="129"/>
      <c r="F161" s="232" t="s">
        <v>98</v>
      </c>
      <c r="G161" s="207" t="s">
        <v>939</v>
      </c>
    </row>
    <row r="162" spans="1:7" x14ac:dyDescent="0.25">
      <c r="A162" s="233"/>
      <c r="B162" s="234" t="s">
        <v>831</v>
      </c>
      <c r="C162" s="240" t="s">
        <v>542</v>
      </c>
      <c r="D162" s="205" t="s">
        <v>5</v>
      </c>
      <c r="E162" s="205" t="s">
        <v>667</v>
      </c>
      <c r="F162" s="287" t="s">
        <v>862</v>
      </c>
      <c r="G162" s="206" t="s">
        <v>827</v>
      </c>
    </row>
    <row r="163" spans="1:7" x14ac:dyDescent="0.25">
      <c r="A163" s="233"/>
      <c r="B163" s="235"/>
      <c r="C163" s="242" t="s">
        <v>557</v>
      </c>
      <c r="D163" s="199" t="s">
        <v>5</v>
      </c>
      <c r="E163" s="199" t="s">
        <v>863</v>
      </c>
      <c r="F163" s="288" t="s">
        <v>772</v>
      </c>
      <c r="G163" s="207" t="s">
        <v>827</v>
      </c>
    </row>
    <row r="164" spans="1:7" x14ac:dyDescent="0.25">
      <c r="A164" s="233"/>
      <c r="B164" s="235"/>
      <c r="C164" s="242" t="s">
        <v>670</v>
      </c>
      <c r="D164" s="199" t="s">
        <v>5</v>
      </c>
      <c r="E164" s="199" t="s">
        <v>864</v>
      </c>
      <c r="F164" s="288" t="s">
        <v>865</v>
      </c>
      <c r="G164" s="207" t="s">
        <v>827</v>
      </c>
    </row>
    <row r="165" spans="1:7" x14ac:dyDescent="0.25">
      <c r="A165" s="233"/>
      <c r="B165" s="235"/>
      <c r="C165" s="242" t="s">
        <v>866</v>
      </c>
      <c r="D165" s="199" t="s">
        <v>5</v>
      </c>
      <c r="E165" s="199"/>
      <c r="F165" s="288" t="s">
        <v>736</v>
      </c>
      <c r="G165" s="207" t="s">
        <v>827</v>
      </c>
    </row>
    <row r="166" spans="1:7" x14ac:dyDescent="0.25">
      <c r="A166" s="233"/>
      <c r="B166" s="235"/>
      <c r="C166" s="242" t="s">
        <v>565</v>
      </c>
      <c r="D166" s="199" t="s">
        <v>5</v>
      </c>
      <c r="E166" s="199"/>
      <c r="F166" s="288" t="s">
        <v>736</v>
      </c>
      <c r="G166" s="207" t="s">
        <v>827</v>
      </c>
    </row>
    <row r="167" spans="1:7" x14ac:dyDescent="0.25">
      <c r="A167" s="233"/>
      <c r="B167" s="236"/>
      <c r="C167" s="242" t="s">
        <v>555</v>
      </c>
      <c r="D167" s="199" t="s">
        <v>10</v>
      </c>
      <c r="E167" s="199"/>
      <c r="F167" s="288" t="s">
        <v>674</v>
      </c>
      <c r="G167" s="207" t="s">
        <v>824</v>
      </c>
    </row>
    <row r="168" spans="1:7" x14ac:dyDescent="0.25">
      <c r="A168" s="233"/>
      <c r="B168" s="236"/>
      <c r="C168" s="242" t="s">
        <v>543</v>
      </c>
      <c r="D168" s="199" t="s">
        <v>5</v>
      </c>
      <c r="E168" s="199" t="s">
        <v>609</v>
      </c>
      <c r="F168" s="288" t="s">
        <v>946</v>
      </c>
      <c r="G168" s="207" t="s">
        <v>941</v>
      </c>
    </row>
    <row r="169" spans="1:7" ht="15.75" thickBot="1" x14ac:dyDescent="0.3">
      <c r="A169" s="233"/>
      <c r="B169" s="236"/>
      <c r="C169" s="244" t="s">
        <v>542</v>
      </c>
      <c r="D169" s="211" t="s">
        <v>5</v>
      </c>
      <c r="E169" s="211" t="s">
        <v>971</v>
      </c>
      <c r="F169" s="289" t="s">
        <v>972</v>
      </c>
      <c r="G169" s="207" t="s">
        <v>961</v>
      </c>
    </row>
    <row r="170" spans="1:7" x14ac:dyDescent="0.25">
      <c r="A170" s="233"/>
      <c r="B170" s="344" t="s">
        <v>851</v>
      </c>
      <c r="C170" s="214" t="s">
        <v>556</v>
      </c>
      <c r="D170" s="199" t="s">
        <v>9</v>
      </c>
      <c r="E170" s="208"/>
      <c r="F170" s="208" t="s">
        <v>669</v>
      </c>
      <c r="G170" s="206" t="s">
        <v>824</v>
      </c>
    </row>
    <row r="171" spans="1:7" x14ac:dyDescent="0.25">
      <c r="A171" s="233"/>
      <c r="B171" s="345"/>
      <c r="C171" s="214" t="s">
        <v>544</v>
      </c>
      <c r="D171" s="199" t="s">
        <v>9</v>
      </c>
      <c r="E171" s="209" t="s">
        <v>867</v>
      </c>
      <c r="F171" s="209" t="s">
        <v>768</v>
      </c>
      <c r="G171" s="207" t="s">
        <v>827</v>
      </c>
    </row>
    <row r="172" spans="1:7" x14ac:dyDescent="0.25">
      <c r="A172" s="233"/>
      <c r="B172" s="345"/>
      <c r="C172" s="214" t="s">
        <v>544</v>
      </c>
      <c r="D172" s="199" t="s">
        <v>9</v>
      </c>
      <c r="E172" s="209" t="s">
        <v>768</v>
      </c>
      <c r="F172" s="209" t="s">
        <v>956</v>
      </c>
      <c r="G172" s="207" t="s">
        <v>941</v>
      </c>
    </row>
    <row r="173" spans="1:7" x14ac:dyDescent="0.25">
      <c r="A173" s="233"/>
      <c r="B173" s="346"/>
      <c r="C173" s="214" t="s">
        <v>557</v>
      </c>
      <c r="D173" s="199" t="s">
        <v>9</v>
      </c>
      <c r="E173" s="209"/>
      <c r="F173" s="209" t="s">
        <v>607</v>
      </c>
      <c r="G173" s="207" t="s">
        <v>824</v>
      </c>
    </row>
    <row r="174" spans="1:7" x14ac:dyDescent="0.25">
      <c r="A174" s="233"/>
      <c r="B174" s="346"/>
      <c r="C174" s="251" t="s">
        <v>558</v>
      </c>
      <c r="D174" s="199" t="s">
        <v>9</v>
      </c>
      <c r="E174" s="209" t="s">
        <v>868</v>
      </c>
      <c r="F174" s="209" t="s">
        <v>730</v>
      </c>
      <c r="G174" s="207" t="s">
        <v>827</v>
      </c>
    </row>
    <row r="175" spans="1:7" x14ac:dyDescent="0.25">
      <c r="A175" s="233"/>
      <c r="B175" s="346"/>
      <c r="C175" s="251" t="s">
        <v>869</v>
      </c>
      <c r="D175" s="199" t="s">
        <v>9</v>
      </c>
      <c r="E175" s="209"/>
      <c r="F175" s="209" t="s">
        <v>580</v>
      </c>
      <c r="G175" s="207" t="s">
        <v>827</v>
      </c>
    </row>
    <row r="176" spans="1:7" x14ac:dyDescent="0.25">
      <c r="A176" s="233"/>
      <c r="B176" s="346"/>
      <c r="C176" s="214" t="s">
        <v>551</v>
      </c>
      <c r="D176" s="199" t="s">
        <v>9</v>
      </c>
      <c r="E176" s="209"/>
      <c r="F176" s="209" t="s">
        <v>554</v>
      </c>
      <c r="G176" s="207" t="s">
        <v>824</v>
      </c>
    </row>
    <row r="177" spans="1:7" x14ac:dyDescent="0.25">
      <c r="A177" s="233"/>
      <c r="B177" s="346"/>
      <c r="C177" s="214" t="s">
        <v>712</v>
      </c>
      <c r="D177" s="199" t="s">
        <v>9</v>
      </c>
      <c r="E177" s="209" t="s">
        <v>554</v>
      </c>
      <c r="F177" s="209"/>
      <c r="G177" s="207" t="s">
        <v>824</v>
      </c>
    </row>
    <row r="178" spans="1:7" x14ac:dyDescent="0.25">
      <c r="A178" s="233"/>
      <c r="B178" s="346"/>
      <c r="C178" s="214" t="s">
        <v>560</v>
      </c>
      <c r="D178" s="199" t="s">
        <v>9</v>
      </c>
      <c r="E178" s="209"/>
      <c r="F178" s="209" t="s">
        <v>636</v>
      </c>
      <c r="G178" s="207" t="s">
        <v>824</v>
      </c>
    </row>
    <row r="179" spans="1:7" x14ac:dyDescent="0.25">
      <c r="A179" s="233"/>
      <c r="B179" s="346"/>
      <c r="C179" s="214" t="s">
        <v>561</v>
      </c>
      <c r="D179" s="199" t="s">
        <v>9</v>
      </c>
      <c r="E179" s="209"/>
      <c r="F179" s="209" t="s">
        <v>644</v>
      </c>
      <c r="G179" s="207" t="s">
        <v>824</v>
      </c>
    </row>
    <row r="180" spans="1:7" x14ac:dyDescent="0.25">
      <c r="A180" s="233"/>
      <c r="B180" s="346"/>
      <c r="C180" s="214" t="s">
        <v>561</v>
      </c>
      <c r="D180" s="199" t="s">
        <v>9</v>
      </c>
      <c r="E180" s="209" t="s">
        <v>644</v>
      </c>
      <c r="F180" s="209" t="s">
        <v>911</v>
      </c>
      <c r="G180" s="207" t="s">
        <v>906</v>
      </c>
    </row>
    <row r="181" spans="1:7" x14ac:dyDescent="0.25">
      <c r="A181" s="233"/>
      <c r="B181" s="346"/>
      <c r="C181" s="251" t="s">
        <v>562</v>
      </c>
      <c r="D181" s="199" t="s">
        <v>9</v>
      </c>
      <c r="E181" s="209"/>
      <c r="F181" s="209" t="s">
        <v>636</v>
      </c>
      <c r="G181" s="207" t="s">
        <v>824</v>
      </c>
    </row>
    <row r="182" spans="1:7" x14ac:dyDescent="0.25">
      <c r="A182" s="233"/>
      <c r="B182" s="346"/>
      <c r="C182" s="251" t="s">
        <v>562</v>
      </c>
      <c r="D182" s="199" t="s">
        <v>9</v>
      </c>
      <c r="E182" s="209" t="s">
        <v>636</v>
      </c>
      <c r="F182" s="232" t="s">
        <v>899</v>
      </c>
      <c r="G182" s="207" t="s">
        <v>900</v>
      </c>
    </row>
    <row r="183" spans="1:7" x14ac:dyDescent="0.25">
      <c r="A183" s="233"/>
      <c r="B183" s="346"/>
      <c r="C183" s="214" t="s">
        <v>567</v>
      </c>
      <c r="D183" s="199" t="s">
        <v>9</v>
      </c>
      <c r="E183" s="209"/>
      <c r="F183" s="209" t="s">
        <v>645</v>
      </c>
      <c r="G183" s="207" t="s">
        <v>824</v>
      </c>
    </row>
    <row r="184" spans="1:7" x14ac:dyDescent="0.25">
      <c r="A184" s="233"/>
      <c r="B184" s="346"/>
      <c r="C184" s="154" t="s">
        <v>545</v>
      </c>
      <c r="D184" s="199" t="s">
        <v>9</v>
      </c>
      <c r="E184" s="209"/>
      <c r="F184" s="209" t="s">
        <v>1011</v>
      </c>
      <c r="G184" s="207" t="s">
        <v>975</v>
      </c>
    </row>
    <row r="185" spans="1:7" x14ac:dyDescent="0.25">
      <c r="A185" s="233"/>
      <c r="B185" s="346"/>
      <c r="C185" s="214" t="s">
        <v>558</v>
      </c>
      <c r="D185" s="199" t="s">
        <v>9</v>
      </c>
      <c r="E185" s="209" t="s">
        <v>730</v>
      </c>
      <c r="F185" s="209" t="s">
        <v>1012</v>
      </c>
      <c r="G185" s="207" t="s">
        <v>975</v>
      </c>
    </row>
    <row r="186" spans="1:7" x14ac:dyDescent="0.25">
      <c r="A186" s="233"/>
      <c r="B186" s="346"/>
      <c r="C186" s="214" t="s">
        <v>562</v>
      </c>
      <c r="D186" s="199" t="s">
        <v>9</v>
      </c>
      <c r="E186" s="209" t="s">
        <v>899</v>
      </c>
      <c r="F186" s="209" t="s">
        <v>1013</v>
      </c>
      <c r="G186" s="207" t="s">
        <v>975</v>
      </c>
    </row>
    <row r="187" spans="1:7" ht="30" x14ac:dyDescent="0.25">
      <c r="A187" s="233"/>
      <c r="B187" s="346"/>
      <c r="C187" s="129" t="s">
        <v>585</v>
      </c>
      <c r="D187" s="199" t="s">
        <v>22</v>
      </c>
      <c r="E187" s="364" t="s">
        <v>1018</v>
      </c>
      <c r="F187" s="365" t="s">
        <v>1017</v>
      </c>
      <c r="G187" s="207" t="s">
        <v>975</v>
      </c>
    </row>
    <row r="188" spans="1:7" ht="15.75" thickBot="1" x14ac:dyDescent="0.3">
      <c r="A188" s="233"/>
      <c r="B188" s="347"/>
      <c r="C188" s="214" t="s">
        <v>542</v>
      </c>
      <c r="D188" s="199" t="s">
        <v>22</v>
      </c>
      <c r="E188" s="305" t="s">
        <v>870</v>
      </c>
      <c r="F188" s="212" t="s">
        <v>668</v>
      </c>
      <c r="G188" s="213" t="s">
        <v>824</v>
      </c>
    </row>
    <row r="189" spans="1:7" x14ac:dyDescent="0.25">
      <c r="A189" s="229"/>
      <c r="B189" s="239" t="s">
        <v>829</v>
      </c>
      <c r="C189" s="240" t="s">
        <v>861</v>
      </c>
      <c r="D189" s="208" t="s">
        <v>100</v>
      </c>
      <c r="E189" s="303"/>
      <c r="F189" s="208" t="s">
        <v>871</v>
      </c>
      <c r="G189" s="207" t="s">
        <v>872</v>
      </c>
    </row>
    <row r="190" spans="1:7" x14ac:dyDescent="0.25">
      <c r="A190" s="229"/>
      <c r="B190" s="241"/>
      <c r="C190" s="242" t="s">
        <v>873</v>
      </c>
      <c r="D190" s="209" t="s">
        <v>100</v>
      </c>
      <c r="E190" s="304"/>
      <c r="F190" s="209" t="s">
        <v>871</v>
      </c>
      <c r="G190" s="207" t="s">
        <v>827</v>
      </c>
    </row>
    <row r="191" spans="1:7" x14ac:dyDescent="0.25">
      <c r="A191" s="229"/>
      <c r="B191" s="241"/>
      <c r="C191" s="242" t="s">
        <v>563</v>
      </c>
      <c r="D191" s="209" t="s">
        <v>100</v>
      </c>
      <c r="E191" s="304"/>
      <c r="F191" s="209" t="s">
        <v>871</v>
      </c>
      <c r="G191" s="207" t="s">
        <v>872</v>
      </c>
    </row>
    <row r="192" spans="1:7" x14ac:dyDescent="0.25">
      <c r="A192" s="229"/>
      <c r="B192" s="241"/>
      <c r="C192" s="242" t="s">
        <v>546</v>
      </c>
      <c r="D192" s="209" t="s">
        <v>100</v>
      </c>
      <c r="E192" s="304"/>
      <c r="F192" s="232" t="s">
        <v>871</v>
      </c>
      <c r="G192" s="207" t="s">
        <v>894</v>
      </c>
    </row>
    <row r="193" spans="1:7" x14ac:dyDescent="0.25">
      <c r="A193" s="229"/>
      <c r="B193" s="241"/>
      <c r="C193" s="242" t="s">
        <v>555</v>
      </c>
      <c r="D193" s="209" t="s">
        <v>100</v>
      </c>
      <c r="E193" s="304"/>
      <c r="F193" s="232" t="s">
        <v>871</v>
      </c>
      <c r="G193" s="207" t="s">
        <v>894</v>
      </c>
    </row>
    <row r="194" spans="1:7" x14ac:dyDescent="0.25">
      <c r="A194" s="229"/>
      <c r="B194" s="243"/>
      <c r="C194" s="242" t="s">
        <v>557</v>
      </c>
      <c r="D194" s="209" t="s">
        <v>100</v>
      </c>
      <c r="E194" s="304"/>
      <c r="F194" s="209" t="s">
        <v>871</v>
      </c>
      <c r="G194" s="207" t="s">
        <v>894</v>
      </c>
    </row>
    <row r="195" spans="1:7" ht="15.75" thickBot="1" x14ac:dyDescent="0.3">
      <c r="A195" s="229"/>
      <c r="B195" s="308"/>
      <c r="C195" s="242" t="s">
        <v>543</v>
      </c>
      <c r="D195" s="209" t="s">
        <v>100</v>
      </c>
      <c r="E195" s="304" t="s">
        <v>871</v>
      </c>
      <c r="F195" s="209"/>
      <c r="G195" s="207" t="s">
        <v>941</v>
      </c>
    </row>
    <row r="196" spans="1:7" x14ac:dyDescent="0.25">
      <c r="A196" s="307"/>
      <c r="B196" s="310" t="s">
        <v>857</v>
      </c>
      <c r="C196" s="240" t="s">
        <v>543</v>
      </c>
      <c r="D196" s="208" t="s">
        <v>101</v>
      </c>
      <c r="E196" s="303" t="s">
        <v>104</v>
      </c>
      <c r="F196" s="208"/>
      <c r="G196" s="206" t="s">
        <v>941</v>
      </c>
    </row>
    <row r="197" spans="1:7" ht="15.75" thickBot="1" x14ac:dyDescent="0.3">
      <c r="A197" s="307"/>
      <c r="B197" s="311"/>
      <c r="C197" s="244" t="s">
        <v>543</v>
      </c>
      <c r="D197" s="212" t="s">
        <v>103</v>
      </c>
      <c r="E197" s="305" t="s">
        <v>104</v>
      </c>
      <c r="F197" s="212"/>
      <c r="G197" s="213" t="s">
        <v>941</v>
      </c>
    </row>
    <row r="198" spans="1:7" ht="15.75" thickBot="1" x14ac:dyDescent="0.3">
      <c r="A198" s="245" t="s">
        <v>573</v>
      </c>
      <c r="B198" s="309" t="s">
        <v>937</v>
      </c>
      <c r="C198" s="210"/>
      <c r="D198" s="211"/>
      <c r="E198" s="211"/>
      <c r="F198" s="212"/>
      <c r="G198" s="213" t="s">
        <v>824</v>
      </c>
    </row>
    <row r="199" spans="1:7" ht="30.75" thickBot="1" x14ac:dyDescent="0.3">
      <c r="A199" s="233"/>
      <c r="B199" s="246" t="s">
        <v>874</v>
      </c>
      <c r="C199" s="223"/>
      <c r="D199" s="224"/>
      <c r="E199" s="224"/>
      <c r="F199" s="231"/>
      <c r="G199" s="201" t="s">
        <v>824</v>
      </c>
    </row>
    <row r="200" spans="1:7" x14ac:dyDescent="0.25">
      <c r="A200" s="233"/>
      <c r="B200" s="247" t="s">
        <v>23</v>
      </c>
      <c r="C200" s="204"/>
      <c r="D200" s="205"/>
      <c r="E200" s="205"/>
      <c r="F200" s="208" t="s">
        <v>635</v>
      </c>
      <c r="G200" s="206" t="s">
        <v>824</v>
      </c>
    </row>
    <row r="201" spans="1:7" x14ac:dyDescent="0.25">
      <c r="A201" s="233"/>
      <c r="C201" s="198"/>
      <c r="D201" s="199"/>
      <c r="E201" s="199"/>
      <c r="F201" s="209" t="s">
        <v>545</v>
      </c>
      <c r="G201" s="207" t="s">
        <v>824</v>
      </c>
    </row>
    <row r="202" spans="1:7" ht="15.75" thickBot="1" x14ac:dyDescent="0.3">
      <c r="A202" s="233"/>
      <c r="C202" s="210"/>
      <c r="D202" s="211"/>
      <c r="E202" s="211"/>
      <c r="F202" s="212" t="s">
        <v>546</v>
      </c>
      <c r="G202" s="213" t="s">
        <v>824</v>
      </c>
    </row>
    <row r="203" spans="1:7" x14ac:dyDescent="0.25">
      <c r="A203" s="233"/>
      <c r="B203" s="286" t="s">
        <v>829</v>
      </c>
      <c r="C203" s="129" t="s">
        <v>576</v>
      </c>
      <c r="D203" s="199" t="s">
        <v>100</v>
      </c>
      <c r="E203" s="199"/>
      <c r="F203" s="209" t="s">
        <v>98</v>
      </c>
      <c r="G203" s="207" t="s">
        <v>906</v>
      </c>
    </row>
    <row r="204" spans="1:7" ht="15.75" thickBot="1" x14ac:dyDescent="0.3">
      <c r="A204" s="233"/>
      <c r="B204" s="290"/>
      <c r="C204" s="172" t="s">
        <v>635</v>
      </c>
      <c r="D204" s="199" t="s">
        <v>100</v>
      </c>
      <c r="E204" s="199"/>
      <c r="F204" s="209" t="s">
        <v>98</v>
      </c>
      <c r="G204" s="207" t="s">
        <v>906</v>
      </c>
    </row>
    <row r="205" spans="1:7" x14ac:dyDescent="0.25">
      <c r="A205" s="233"/>
      <c r="B205" s="222" t="s">
        <v>851</v>
      </c>
      <c r="C205" s="248" t="s">
        <v>875</v>
      </c>
      <c r="D205" s="205" t="s">
        <v>11</v>
      </c>
      <c r="E205" s="205"/>
      <c r="F205" s="208" t="s">
        <v>577</v>
      </c>
      <c r="G205" s="206" t="s">
        <v>824</v>
      </c>
    </row>
    <row r="206" spans="1:7" ht="15.75" thickBot="1" x14ac:dyDescent="0.3">
      <c r="A206" s="233"/>
      <c r="B206" s="238"/>
      <c r="C206" s="249" t="s">
        <v>40</v>
      </c>
      <c r="D206" s="211" t="s">
        <v>11</v>
      </c>
      <c r="E206" s="211"/>
      <c r="F206" s="212" t="s">
        <v>577</v>
      </c>
      <c r="G206" s="207" t="s">
        <v>824</v>
      </c>
    </row>
    <row r="207" spans="1:7" x14ac:dyDescent="0.25">
      <c r="A207" s="43"/>
      <c r="B207" s="250" t="s">
        <v>831</v>
      </c>
      <c r="C207" s="251" t="s">
        <v>574</v>
      </c>
      <c r="D207" s="199" t="s">
        <v>5</v>
      </c>
      <c r="E207" s="199" t="s">
        <v>844</v>
      </c>
      <c r="F207" s="209" t="s">
        <v>667</v>
      </c>
      <c r="G207" s="206" t="s">
        <v>827</v>
      </c>
    </row>
    <row r="208" spans="1:7" x14ac:dyDescent="0.25">
      <c r="A208" s="43"/>
      <c r="B208" s="252"/>
      <c r="C208" s="251" t="s">
        <v>576</v>
      </c>
      <c r="D208" s="199" t="s">
        <v>5</v>
      </c>
      <c r="E208" s="199" t="s">
        <v>844</v>
      </c>
      <c r="F208" s="209" t="s">
        <v>667</v>
      </c>
      <c r="G208" s="207" t="s">
        <v>827</v>
      </c>
    </row>
    <row r="209" spans="1:7" ht="15.75" thickBot="1" x14ac:dyDescent="0.3">
      <c r="A209" s="43"/>
      <c r="B209" s="252"/>
      <c r="C209" s="251" t="s">
        <v>546</v>
      </c>
      <c r="D209" s="199" t="s">
        <v>5</v>
      </c>
      <c r="E209" s="199" t="s">
        <v>609</v>
      </c>
      <c r="F209" s="209"/>
      <c r="G209" s="207" t="s">
        <v>827</v>
      </c>
    </row>
    <row r="210" spans="1:7" ht="15.75" thickBot="1" x14ac:dyDescent="0.3">
      <c r="A210" s="43"/>
      <c r="B210" s="253"/>
      <c r="C210" s="254" t="s">
        <v>546</v>
      </c>
      <c r="D210" s="224" t="s">
        <v>10</v>
      </c>
      <c r="E210" s="255">
        <v>11</v>
      </c>
      <c r="F210" s="256" t="s">
        <v>876</v>
      </c>
      <c r="G210" s="201" t="s">
        <v>827</v>
      </c>
    </row>
    <row r="211" spans="1:7" ht="15.75" thickBot="1" x14ac:dyDescent="0.3">
      <c r="A211" s="245" t="s">
        <v>527</v>
      </c>
      <c r="B211" s="257" t="s">
        <v>937</v>
      </c>
      <c r="C211" s="204"/>
      <c r="D211" s="205"/>
      <c r="E211" s="205"/>
      <c r="F211" s="208"/>
      <c r="G211" s="213" t="s">
        <v>824</v>
      </c>
    </row>
    <row r="212" spans="1:7" ht="30.75" thickBot="1" x14ac:dyDescent="0.3">
      <c r="A212" s="233"/>
      <c r="B212" s="282" t="s">
        <v>874</v>
      </c>
      <c r="C212" s="204"/>
      <c r="D212" s="205"/>
      <c r="E212" s="205"/>
      <c r="F212" s="208"/>
      <c r="G212" s="206" t="s">
        <v>824</v>
      </c>
    </row>
    <row r="213" spans="1:7" x14ac:dyDescent="0.25">
      <c r="A213" s="43"/>
      <c r="B213" s="268" t="s">
        <v>23</v>
      </c>
      <c r="C213" s="240"/>
      <c r="D213" s="240"/>
      <c r="E213" s="240"/>
      <c r="F213" s="240" t="s">
        <v>653</v>
      </c>
      <c r="G213" s="206" t="s">
        <v>824</v>
      </c>
    </row>
    <row r="214" spans="1:7" x14ac:dyDescent="0.25">
      <c r="A214" s="43"/>
      <c r="B214" s="269" t="s">
        <v>23</v>
      </c>
      <c r="C214" s="242"/>
      <c r="D214" s="242"/>
      <c r="E214" s="242"/>
      <c r="F214" s="242" t="s">
        <v>815</v>
      </c>
      <c r="G214" s="207" t="s">
        <v>895</v>
      </c>
    </row>
    <row r="215" spans="1:7" ht="15.75" thickBot="1" x14ac:dyDescent="0.3">
      <c r="A215" s="43"/>
      <c r="B215" s="284" t="s">
        <v>23</v>
      </c>
      <c r="C215" s="244"/>
      <c r="D215" s="244"/>
      <c r="E215" s="244"/>
      <c r="F215" s="244" t="s">
        <v>40</v>
      </c>
      <c r="G215" s="213" t="s">
        <v>895</v>
      </c>
    </row>
    <row r="216" spans="1:7" x14ac:dyDescent="0.25">
      <c r="A216" s="233"/>
      <c r="B216" s="283" t="s">
        <v>829</v>
      </c>
      <c r="C216" s="217" t="s">
        <v>522</v>
      </c>
      <c r="D216" s="199" t="s">
        <v>100</v>
      </c>
      <c r="E216" s="199"/>
      <c r="F216" s="209" t="s">
        <v>98</v>
      </c>
      <c r="G216" s="207" t="s">
        <v>824</v>
      </c>
    </row>
    <row r="217" spans="1:7" ht="15.75" thickBot="1" x14ac:dyDescent="0.3">
      <c r="A217" s="233"/>
      <c r="B217" s="243"/>
      <c r="C217" s="198" t="s">
        <v>523</v>
      </c>
      <c r="D217" s="199" t="s">
        <v>100</v>
      </c>
      <c r="E217" s="199"/>
      <c r="F217" s="209" t="s">
        <v>98</v>
      </c>
      <c r="G217" s="207" t="s">
        <v>824</v>
      </c>
    </row>
    <row r="218" spans="1:7" x14ac:dyDescent="0.25">
      <c r="A218" s="233"/>
      <c r="B218" s="258" t="s">
        <v>831</v>
      </c>
      <c r="C218" s="204" t="s">
        <v>523</v>
      </c>
      <c r="D218" s="205" t="s">
        <v>5</v>
      </c>
      <c r="E218" s="205" t="s">
        <v>319</v>
      </c>
      <c r="F218" s="200" t="s">
        <v>738</v>
      </c>
      <c r="G218" s="200" t="s">
        <v>827</v>
      </c>
    </row>
    <row r="219" spans="1:7" x14ac:dyDescent="0.25">
      <c r="A219" s="233"/>
      <c r="B219" s="46"/>
      <c r="C219" s="198" t="s">
        <v>524</v>
      </c>
      <c r="D219" s="199" t="s">
        <v>5</v>
      </c>
      <c r="E219" s="199" t="s">
        <v>319</v>
      </c>
      <c r="F219" s="17" t="s">
        <v>738</v>
      </c>
      <c r="G219" s="17" t="s">
        <v>827</v>
      </c>
    </row>
    <row r="220" spans="1:7" x14ac:dyDescent="0.25">
      <c r="A220" s="233"/>
      <c r="B220" s="46"/>
      <c r="C220" s="198" t="s">
        <v>525</v>
      </c>
      <c r="D220" s="199" t="s">
        <v>5</v>
      </c>
      <c r="E220" s="199" t="s">
        <v>319</v>
      </c>
      <c r="F220" s="17" t="s">
        <v>738</v>
      </c>
      <c r="G220" s="17" t="s">
        <v>827</v>
      </c>
    </row>
    <row r="221" spans="1:7" ht="15.75" thickBot="1" x14ac:dyDescent="0.3">
      <c r="A221" s="259"/>
      <c r="B221" s="260"/>
      <c r="C221" s="210" t="s">
        <v>88</v>
      </c>
      <c r="D221" s="211" t="s">
        <v>5</v>
      </c>
      <c r="E221" s="211" t="s">
        <v>896</v>
      </c>
      <c r="F221" s="216" t="s">
        <v>818</v>
      </c>
      <c r="G221" s="216" t="s">
        <v>895</v>
      </c>
    </row>
    <row r="222" spans="1:7" ht="15.75" thickBot="1" x14ac:dyDescent="0.3">
      <c r="A222" s="261" t="s">
        <v>877</v>
      </c>
      <c r="B222" s="262" t="s">
        <v>937</v>
      </c>
      <c r="C222" s="210"/>
      <c r="D222" s="211"/>
      <c r="E222" s="211"/>
      <c r="F222" s="212"/>
      <c r="G222" s="213" t="s">
        <v>824</v>
      </c>
    </row>
    <row r="223" spans="1:7" ht="30.75" thickBot="1" x14ac:dyDescent="0.3">
      <c r="A223" s="263"/>
      <c r="B223" s="264" t="s">
        <v>874</v>
      </c>
      <c r="C223" s="223"/>
      <c r="D223" s="224"/>
      <c r="E223" s="224"/>
      <c r="F223" s="231"/>
      <c r="G223" s="201" t="s">
        <v>824</v>
      </c>
    </row>
    <row r="224" spans="1:7" ht="16.5" thickBot="1" x14ac:dyDescent="0.3">
      <c r="A224" s="263"/>
      <c r="B224" s="265" t="s">
        <v>851</v>
      </c>
      <c r="C224" s="223" t="s">
        <v>878</v>
      </c>
      <c r="D224" s="224" t="s">
        <v>9</v>
      </c>
      <c r="E224" s="224"/>
      <c r="F224" s="154" t="s">
        <v>879</v>
      </c>
      <c r="G224" s="207" t="s">
        <v>828</v>
      </c>
    </row>
    <row r="225" spans="1:7" ht="15.75" thickBot="1" x14ac:dyDescent="0.3">
      <c r="A225" s="263"/>
      <c r="B225" s="266" t="s">
        <v>831</v>
      </c>
      <c r="C225" s="223" t="s">
        <v>207</v>
      </c>
      <c r="D225" s="224" t="s">
        <v>10</v>
      </c>
      <c r="E225" s="224"/>
      <c r="F225" s="267" t="s">
        <v>534</v>
      </c>
      <c r="G225" s="201" t="s">
        <v>824</v>
      </c>
    </row>
    <row r="226" spans="1:7" ht="15.75" thickBot="1" x14ac:dyDescent="0.3">
      <c r="A226" s="313" t="s">
        <v>880</v>
      </c>
      <c r="B226" s="315" t="s">
        <v>937</v>
      </c>
      <c r="C226" s="223"/>
      <c r="D226" s="205"/>
      <c r="E226" s="205"/>
      <c r="F226" s="208"/>
      <c r="G226" s="201" t="s">
        <v>824</v>
      </c>
    </row>
    <row r="227" spans="1:7" x14ac:dyDescent="0.25">
      <c r="A227" s="261"/>
      <c r="B227" s="316" t="s">
        <v>831</v>
      </c>
      <c r="C227" s="154" t="s">
        <v>569</v>
      </c>
      <c r="D227" s="208" t="s">
        <v>5</v>
      </c>
      <c r="E227" s="298" t="s">
        <v>579</v>
      </c>
      <c r="F227" s="287"/>
      <c r="G227" s="17" t="s">
        <v>941</v>
      </c>
    </row>
    <row r="228" spans="1:7" ht="15.75" thickBot="1" x14ac:dyDescent="0.3">
      <c r="A228" s="314"/>
      <c r="B228" s="317"/>
      <c r="C228" s="154" t="s">
        <v>570</v>
      </c>
      <c r="D228" s="212" t="s">
        <v>5</v>
      </c>
      <c r="E228" s="299" t="s">
        <v>652</v>
      </c>
      <c r="F228" s="289"/>
      <c r="G228" s="17" t="s">
        <v>941</v>
      </c>
    </row>
    <row r="229" spans="1:7" x14ac:dyDescent="0.25">
      <c r="A229" s="312" t="s">
        <v>881</v>
      </c>
      <c r="B229" s="269" t="s">
        <v>882</v>
      </c>
      <c r="C229" s="204"/>
      <c r="D229" s="199"/>
      <c r="E229" s="199"/>
      <c r="F229" s="209"/>
      <c r="G229" s="206" t="s">
        <v>824</v>
      </c>
    </row>
    <row r="230" spans="1:7" x14ac:dyDescent="0.25">
      <c r="A230" s="236"/>
      <c r="B230" s="269" t="s">
        <v>410</v>
      </c>
      <c r="C230" s="270"/>
      <c r="D230" s="199"/>
      <c r="E230" s="199"/>
      <c r="F230" s="209" t="s">
        <v>883</v>
      </c>
      <c r="G230" s="207" t="s">
        <v>824</v>
      </c>
    </row>
    <row r="231" spans="1:7" x14ac:dyDescent="0.25">
      <c r="A231" s="236"/>
      <c r="B231" s="271" t="s">
        <v>265</v>
      </c>
      <c r="C231" s="198"/>
      <c r="D231" s="199"/>
      <c r="E231" s="272"/>
      <c r="F231" s="209" t="s">
        <v>884</v>
      </c>
      <c r="G231" s="207" t="s">
        <v>824</v>
      </c>
    </row>
    <row r="232" spans="1:7" x14ac:dyDescent="0.25">
      <c r="A232" s="236"/>
      <c r="B232" s="271" t="s">
        <v>399</v>
      </c>
      <c r="C232" s="198"/>
      <c r="D232" s="199"/>
      <c r="E232" s="199"/>
      <c r="F232" s="209" t="s">
        <v>884</v>
      </c>
      <c r="G232" s="207" t="s">
        <v>824</v>
      </c>
    </row>
    <row r="233" spans="1:7" x14ac:dyDescent="0.25">
      <c r="A233" s="236"/>
      <c r="B233" s="271" t="s">
        <v>119</v>
      </c>
      <c r="C233" s="198"/>
      <c r="D233" s="199"/>
      <c r="E233" s="199"/>
      <c r="F233" s="209" t="s">
        <v>884</v>
      </c>
      <c r="G233" s="207" t="s">
        <v>824</v>
      </c>
    </row>
    <row r="234" spans="1:7" x14ac:dyDescent="0.25">
      <c r="A234" s="236"/>
      <c r="B234" s="271" t="s">
        <v>54</v>
      </c>
      <c r="C234" s="198"/>
      <c r="D234" s="199"/>
      <c r="E234" s="199"/>
      <c r="F234" s="209" t="s">
        <v>884</v>
      </c>
      <c r="G234" s="207" t="s">
        <v>897</v>
      </c>
    </row>
    <row r="235" spans="1:7" x14ac:dyDescent="0.25">
      <c r="A235" s="236"/>
      <c r="B235" s="271" t="s">
        <v>53</v>
      </c>
      <c r="C235" s="198"/>
      <c r="D235" s="199"/>
      <c r="E235" s="199"/>
      <c r="F235" s="209" t="s">
        <v>884</v>
      </c>
      <c r="G235" s="207" t="s">
        <v>897</v>
      </c>
    </row>
    <row r="236" spans="1:7" x14ac:dyDescent="0.25">
      <c r="A236" s="236"/>
      <c r="B236" s="271" t="s">
        <v>6</v>
      </c>
      <c r="C236" s="198"/>
      <c r="D236" s="199"/>
      <c r="E236" s="199"/>
      <c r="F236" s="209" t="s">
        <v>884</v>
      </c>
      <c r="G236" s="207" t="s">
        <v>828</v>
      </c>
    </row>
    <row r="237" spans="1:7" x14ac:dyDescent="0.25">
      <c r="A237" s="236"/>
      <c r="B237" s="271" t="s">
        <v>6</v>
      </c>
      <c r="C237" s="198"/>
      <c r="D237" s="199"/>
      <c r="E237" s="199"/>
      <c r="F237" s="209" t="s">
        <v>902</v>
      </c>
      <c r="G237" s="207" t="s">
        <v>903</v>
      </c>
    </row>
    <row r="238" spans="1:7" x14ac:dyDescent="0.25">
      <c r="A238" s="236"/>
      <c r="B238" s="271" t="s">
        <v>6</v>
      </c>
      <c r="C238" s="198"/>
      <c r="D238" s="199"/>
      <c r="E238" s="199"/>
      <c r="F238" s="209" t="s">
        <v>947</v>
      </c>
      <c r="G238" s="207" t="s">
        <v>941</v>
      </c>
    </row>
    <row r="239" spans="1:7" x14ac:dyDescent="0.25">
      <c r="A239" s="236"/>
      <c r="B239" s="271" t="s">
        <v>399</v>
      </c>
      <c r="C239" s="198"/>
      <c r="D239" s="199"/>
      <c r="E239" s="199"/>
      <c r="F239" s="209" t="s">
        <v>885</v>
      </c>
      <c r="G239" s="207" t="s">
        <v>828</v>
      </c>
    </row>
    <row r="240" spans="1:7" x14ac:dyDescent="0.25">
      <c r="A240" s="236"/>
      <c r="B240" s="271" t="s">
        <v>45</v>
      </c>
      <c r="C240" s="198"/>
      <c r="D240" s="199"/>
      <c r="E240" s="199"/>
      <c r="F240" s="209" t="s">
        <v>884</v>
      </c>
      <c r="G240" s="207" t="s">
        <v>897</v>
      </c>
    </row>
    <row r="241" spans="1:7" x14ac:dyDescent="0.25">
      <c r="A241" s="236"/>
      <c r="B241" s="271" t="s">
        <v>45</v>
      </c>
      <c r="C241" s="198"/>
      <c r="D241" s="199"/>
      <c r="E241" s="199"/>
      <c r="F241" s="209" t="s">
        <v>884</v>
      </c>
      <c r="G241" s="207" t="s">
        <v>941</v>
      </c>
    </row>
    <row r="242" spans="1:7" x14ac:dyDescent="0.25">
      <c r="A242" s="236"/>
      <c r="B242" s="271" t="s">
        <v>335</v>
      </c>
      <c r="C242" s="198"/>
      <c r="D242" s="199"/>
      <c r="E242" s="199"/>
      <c r="F242" s="209" t="s">
        <v>884</v>
      </c>
      <c r="G242" s="207" t="s">
        <v>828</v>
      </c>
    </row>
    <row r="243" spans="1:7" x14ac:dyDescent="0.25">
      <c r="A243" s="236"/>
      <c r="B243" s="271" t="s">
        <v>116</v>
      </c>
      <c r="C243" s="198"/>
      <c r="D243" s="199"/>
      <c r="E243" s="199"/>
      <c r="F243" s="209" t="s">
        <v>898</v>
      </c>
      <c r="G243" s="207" t="s">
        <v>895</v>
      </c>
    </row>
    <row r="244" spans="1:7" x14ac:dyDescent="0.25">
      <c r="A244" s="236"/>
      <c r="B244" s="271" t="s">
        <v>275</v>
      </c>
      <c r="C244" s="242"/>
      <c r="D244" s="199"/>
      <c r="E244" s="199"/>
      <c r="F244" s="209" t="s">
        <v>898</v>
      </c>
      <c r="G244" s="207" t="s">
        <v>906</v>
      </c>
    </row>
    <row r="245" spans="1:7" x14ac:dyDescent="0.25">
      <c r="A245" s="236"/>
      <c r="B245" s="271" t="s">
        <v>288</v>
      </c>
      <c r="C245" s="242"/>
      <c r="D245" s="199"/>
      <c r="E245" s="199"/>
      <c r="F245" s="209" t="s">
        <v>898</v>
      </c>
      <c r="G245" s="207" t="s">
        <v>906</v>
      </c>
    </row>
    <row r="246" spans="1:7" x14ac:dyDescent="0.25">
      <c r="A246" s="236"/>
      <c r="B246" s="271" t="s">
        <v>44</v>
      </c>
      <c r="C246" s="242"/>
      <c r="D246" s="199"/>
      <c r="E246" s="199" t="s">
        <v>183</v>
      </c>
      <c r="F246" s="209" t="s">
        <v>908</v>
      </c>
      <c r="G246" s="207" t="s">
        <v>906</v>
      </c>
    </row>
    <row r="247" spans="1:7" x14ac:dyDescent="0.25">
      <c r="A247" s="236"/>
      <c r="B247" s="271" t="s">
        <v>6</v>
      </c>
      <c r="C247" s="242"/>
      <c r="D247" s="199"/>
      <c r="E247" s="199" t="s">
        <v>778</v>
      </c>
      <c r="F247" s="209" t="s">
        <v>962</v>
      </c>
      <c r="G247" s="207" t="s">
        <v>961</v>
      </c>
    </row>
    <row r="248" spans="1:7" x14ac:dyDescent="0.25">
      <c r="A248" s="236"/>
      <c r="B248" s="271" t="s">
        <v>371</v>
      </c>
      <c r="C248" s="242"/>
      <c r="D248" s="199"/>
      <c r="E248" s="199" t="s">
        <v>235</v>
      </c>
      <c r="F248" s="209"/>
      <c r="G248" s="207" t="s">
        <v>961</v>
      </c>
    </row>
    <row r="249" spans="1:7" x14ac:dyDescent="0.25">
      <c r="A249" s="236"/>
      <c r="B249" s="271" t="s">
        <v>288</v>
      </c>
      <c r="C249" s="242"/>
      <c r="D249" s="199"/>
      <c r="E249" s="199"/>
      <c r="F249" s="209" t="s">
        <v>1010</v>
      </c>
      <c r="G249" s="207" t="s">
        <v>961</v>
      </c>
    </row>
    <row r="250" spans="1:7" x14ac:dyDescent="0.25">
      <c r="A250" s="236"/>
      <c r="B250" s="350" t="s">
        <v>529</v>
      </c>
      <c r="C250" s="242"/>
      <c r="D250" s="199"/>
      <c r="E250" s="199"/>
      <c r="F250" s="209" t="s">
        <v>860</v>
      </c>
      <c r="G250" s="207" t="s">
        <v>975</v>
      </c>
    </row>
    <row r="251" spans="1:7" ht="15.75" thickBot="1" x14ac:dyDescent="0.3">
      <c r="A251" s="236"/>
      <c r="B251" s="271" t="s">
        <v>1001</v>
      </c>
      <c r="C251" s="242"/>
      <c r="D251" s="199"/>
      <c r="E251" s="199"/>
      <c r="F251" s="209" t="s">
        <v>826</v>
      </c>
      <c r="G251" s="207" t="s">
        <v>975</v>
      </c>
    </row>
    <row r="252" spans="1:7" x14ac:dyDescent="0.25">
      <c r="A252" s="273" t="s">
        <v>609</v>
      </c>
      <c r="B252" s="274" t="s">
        <v>886</v>
      </c>
      <c r="C252" s="240"/>
      <c r="D252" s="205"/>
      <c r="E252" s="205" t="s">
        <v>886</v>
      </c>
      <c r="F252" s="208"/>
      <c r="G252" s="206" t="s">
        <v>827</v>
      </c>
    </row>
    <row r="253" spans="1:7" x14ac:dyDescent="0.25">
      <c r="A253" s="252"/>
      <c r="B253" s="269" t="s">
        <v>3</v>
      </c>
      <c r="C253" s="242" t="s">
        <v>23</v>
      </c>
      <c r="D253" s="199"/>
      <c r="E253" s="275" t="s">
        <v>58</v>
      </c>
      <c r="F253" s="209" t="s">
        <v>707</v>
      </c>
      <c r="G253" s="207" t="s">
        <v>824</v>
      </c>
    </row>
    <row r="254" spans="1:7" x14ac:dyDescent="0.25">
      <c r="A254" s="252"/>
      <c r="B254" s="271" t="s">
        <v>3</v>
      </c>
      <c r="C254" s="242" t="s">
        <v>707</v>
      </c>
      <c r="D254" s="199" t="s">
        <v>608</v>
      </c>
      <c r="E254" s="199" t="s">
        <v>887</v>
      </c>
      <c r="F254" s="209" t="s">
        <v>709</v>
      </c>
      <c r="G254" s="207" t="s">
        <v>824</v>
      </c>
    </row>
    <row r="255" spans="1:7" x14ac:dyDescent="0.25">
      <c r="A255" s="252"/>
      <c r="B255" s="271" t="s">
        <v>541</v>
      </c>
      <c r="C255" s="276" t="s">
        <v>546</v>
      </c>
      <c r="D255" s="199" t="s">
        <v>608</v>
      </c>
      <c r="E255" s="199" t="s">
        <v>888</v>
      </c>
      <c r="F255" s="209" t="s">
        <v>889</v>
      </c>
      <c r="G255" s="207" t="s">
        <v>824</v>
      </c>
    </row>
    <row r="256" spans="1:7" ht="15.75" thickBot="1" x14ac:dyDescent="0.3">
      <c r="A256" s="252"/>
      <c r="B256" s="271" t="s">
        <v>541</v>
      </c>
      <c r="C256" s="276" t="s">
        <v>546</v>
      </c>
      <c r="D256" s="199" t="s">
        <v>611</v>
      </c>
      <c r="E256" s="199" t="s">
        <v>890</v>
      </c>
      <c r="F256" s="209" t="s">
        <v>891</v>
      </c>
      <c r="G256" s="207" t="s">
        <v>824</v>
      </c>
    </row>
    <row r="257" spans="1:7" ht="15.75" thickBot="1" x14ac:dyDescent="0.3">
      <c r="A257" s="277"/>
      <c r="B257" s="278" t="s">
        <v>892</v>
      </c>
      <c r="C257" s="279" t="s">
        <v>8</v>
      </c>
      <c r="D257" s="280" t="s">
        <v>608</v>
      </c>
      <c r="E257" s="224"/>
      <c r="F257" s="281" t="s">
        <v>893</v>
      </c>
      <c r="G257" s="201" t="s">
        <v>827</v>
      </c>
    </row>
  </sheetData>
  <autoFilter ref="A1:G257"/>
  <customSheetViews>
    <customSheetView guid="{64FEEB3D-75BE-42C2-80A0-6C109A12D551}" showAutoFilter="1">
      <pane ySplit="1" topLeftCell="A124" activePane="bottomLeft" state="frozen"/>
      <selection pane="bottomLeft" activeCell="E128" sqref="E128"/>
      <pageMargins left="0.7" right="0.7" top="0.78740157499999996" bottom="0.78740157499999996" header="0.3" footer="0.3"/>
      <autoFilter ref="A1:G1"/>
    </customSheetView>
  </customSheetViews>
  <mergeCells count="1">
    <mergeCell ref="B3:B3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38</vt:i4>
      </vt:variant>
    </vt:vector>
  </HeadingPairs>
  <TitlesOfParts>
    <vt:vector size="47" baseType="lpstr">
      <vt:lpstr>Einheit</vt:lpstr>
      <vt:lpstr>EEG-Anlage</vt:lpstr>
      <vt:lpstr>KWK-Anlage</vt:lpstr>
      <vt:lpstr>Speicher</vt:lpstr>
      <vt:lpstr>Genehmigung</vt:lpstr>
      <vt:lpstr>Ertüchtigungsmaßnahme</vt:lpstr>
      <vt:lpstr>Kataloge</vt:lpstr>
      <vt:lpstr>Formatprüfung</vt:lpstr>
      <vt:lpstr>Revisionsliste</vt:lpstr>
      <vt:lpstr>AbschaltbareLast</vt:lpstr>
      <vt:lpstr>Ausrichtung</vt:lpstr>
      <vt:lpstr>Biomasseart</vt:lpstr>
      <vt:lpstr>BrennstoffBiomasse</vt:lpstr>
      <vt:lpstr>BrennstoffVerbrennung</vt:lpstr>
      <vt:lpstr>BundeslandAWZ</vt:lpstr>
      <vt:lpstr>ClusterNordsee</vt:lpstr>
      <vt:lpstr>ClusterOstsee</vt:lpstr>
      <vt:lpstr>Einsatzort</vt:lpstr>
      <vt:lpstr>Einspeisung</vt:lpstr>
      <vt:lpstr>EnergieträgerGSGK</vt:lpstr>
      <vt:lpstr>EnergieträgerVerbrennung</vt:lpstr>
      <vt:lpstr>Ertüchtigungsart</vt:lpstr>
      <vt:lpstr>Ertuechtigungsart</vt:lpstr>
      <vt:lpstr>Flaechenart</vt:lpstr>
      <vt:lpstr>Gasspeicherart</vt:lpstr>
      <vt:lpstr>Genehmigungsart</vt:lpstr>
      <vt:lpstr>HerstellerWind</vt:lpstr>
      <vt:lpstr>JaNein</vt:lpstr>
      <vt:lpstr>Koordinatensysteme</vt:lpstr>
      <vt:lpstr>Kopplung</vt:lpstr>
      <vt:lpstr>LagePV</vt:lpstr>
      <vt:lpstr>LageWind</vt:lpstr>
      <vt:lpstr>Land</vt:lpstr>
      <vt:lpstr>Leistungsbegrenzung</vt:lpstr>
      <vt:lpstr>Neigungswinkel</vt:lpstr>
      <vt:lpstr>Nutzungsbereich</vt:lpstr>
      <vt:lpstr>Pumpspeichertechnologie</vt:lpstr>
      <vt:lpstr>Seelage</vt:lpstr>
      <vt:lpstr>Standortangabe</vt:lpstr>
      <vt:lpstr>TechnologieBatterie</vt:lpstr>
      <vt:lpstr>TechnologieGaserzeugung</vt:lpstr>
      <vt:lpstr>TechnologieKernenergie</vt:lpstr>
      <vt:lpstr>TechnologieStromspeicher</vt:lpstr>
      <vt:lpstr>TechnologieVerbrennung</vt:lpstr>
      <vt:lpstr>TechnologieWasser</vt:lpstr>
      <vt:lpstr>TechnologieWind</vt:lpstr>
      <vt:lpstr>Zuflussart</vt:lpstr>
    </vt:vector>
  </TitlesOfParts>
  <Company>regiocom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Beilfuß</dc:creator>
  <cp:lastModifiedBy>625l</cp:lastModifiedBy>
  <dcterms:created xsi:type="dcterms:W3CDTF">2017-07-28T09:08:00Z</dcterms:created>
  <dcterms:modified xsi:type="dcterms:W3CDTF">2024-02-23T22:27:47Z</dcterms:modified>
</cp:coreProperties>
</file>